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D97174E9-8C57-48C3-90B4-61A5E88941B5}" xr6:coauthVersionLast="47" xr6:coauthVersionMax="47" xr10:uidLastSave="{00000000-0000-0000-0000-000000000000}"/>
  <bookViews>
    <workbookView xWindow="-120" yWindow="-120" windowWidth="29040" windowHeight="14040" tabRatio="802" xr2:uid="{00000000-000D-0000-FFFF-FFFF00000000}"/>
  </bookViews>
  <sheets>
    <sheet name="申込書" sheetId="36" r:id="rId1"/>
    <sheet name="記入例" sheetId="37" r:id="rId2"/>
    <sheet name="申込コード" sheetId="34" r:id="rId3"/>
    <sheet name="題目一覧" sheetId="35" r:id="rId4"/>
    <sheet name="対応票①" sheetId="32" state="hidden" r:id="rId5"/>
    <sheet name="対応票②" sheetId="40" state="hidden" r:id="rId6"/>
    <sheet name="対応票③" sheetId="42" state="hidden" r:id="rId7"/>
    <sheet name="申込書①" sheetId="5" state="hidden" r:id="rId8"/>
    <sheet name="申込書②" sheetId="38" state="hidden" r:id="rId9"/>
    <sheet name="申込書③" sheetId="39" state="hidden" r:id="rId10"/>
  </sheets>
  <definedNames>
    <definedName name="_xlnm.Print_Area" localSheetId="1">記入例!$A$1:$J$45</definedName>
    <definedName name="_xlnm.Print_Area" localSheetId="0">申込書!$A$1:$J$44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9" l="1"/>
  <c r="E17" i="39"/>
  <c r="E16" i="39"/>
  <c r="D15" i="39"/>
  <c r="D14" i="39"/>
  <c r="D13" i="39"/>
  <c r="D12" i="39"/>
  <c r="K11" i="39"/>
  <c r="I11" i="39"/>
  <c r="E11" i="39"/>
  <c r="K10" i="39"/>
  <c r="I10" i="39"/>
  <c r="E10" i="39"/>
  <c r="H9" i="39"/>
  <c r="D9" i="39"/>
  <c r="D8" i="39"/>
  <c r="D7" i="39"/>
  <c r="D6" i="39"/>
  <c r="I4" i="39"/>
  <c r="E18" i="38"/>
  <c r="E17" i="38"/>
  <c r="E16" i="38"/>
  <c r="D15" i="38"/>
  <c r="D14" i="38"/>
  <c r="D13" i="38"/>
  <c r="D12" i="38"/>
  <c r="K11" i="38"/>
  <c r="I11" i="38"/>
  <c r="E11" i="38"/>
  <c r="K10" i="38"/>
  <c r="I10" i="38"/>
  <c r="E10" i="38"/>
  <c r="H9" i="38"/>
  <c r="D9" i="38"/>
  <c r="D8" i="38"/>
  <c r="D7" i="38"/>
  <c r="D6" i="38"/>
  <c r="I4" i="38"/>
  <c r="E18" i="5"/>
  <c r="E17" i="5"/>
  <c r="E16" i="5"/>
  <c r="D15" i="5"/>
  <c r="D14" i="5"/>
  <c r="D13" i="5"/>
  <c r="D12" i="5"/>
  <c r="K11" i="5"/>
  <c r="I11" i="5"/>
  <c r="E11" i="5"/>
  <c r="K10" i="5"/>
  <c r="I10" i="5"/>
  <c r="E10" i="5"/>
  <c r="H9" i="5"/>
  <c r="D9" i="5"/>
  <c r="D8" i="5"/>
  <c r="D7" i="5"/>
  <c r="D6" i="5"/>
  <c r="I4" i="5"/>
  <c r="D35" i="42"/>
  <c r="I29" i="42"/>
  <c r="M28" i="42"/>
  <c r="I28" i="42"/>
  <c r="I27" i="42"/>
  <c r="I26" i="42"/>
  <c r="G18" i="42"/>
  <c r="G16" i="42"/>
  <c r="G15" i="42"/>
  <c r="G14" i="42"/>
  <c r="E10" i="42"/>
  <c r="D35" i="40"/>
  <c r="I29" i="40"/>
  <c r="M28" i="40"/>
  <c r="I28" i="40"/>
  <c r="I27" i="40"/>
  <c r="I26" i="40"/>
  <c r="G18" i="40"/>
  <c r="G16" i="40"/>
  <c r="G15" i="40"/>
  <c r="G14" i="40"/>
  <c r="E10" i="40"/>
  <c r="D35" i="32"/>
  <c r="I29" i="32"/>
  <c r="M28" i="32"/>
  <c r="I28" i="32"/>
  <c r="I27" i="32"/>
  <c r="I26" i="32"/>
  <c r="G18" i="32"/>
  <c r="G16" i="32"/>
  <c r="G15" i="32"/>
  <c r="G14" i="32"/>
  <c r="E10" i="32"/>
  <c r="F33" i="37"/>
  <c r="F32" i="37"/>
  <c r="F20" i="37"/>
  <c r="F19" i="37"/>
  <c r="F7" i="37"/>
  <c r="F6" i="37"/>
  <c r="F33" i="36"/>
  <c r="F32" i="36"/>
  <c r="F20" i="36"/>
  <c r="F19" i="36"/>
  <c r="F7" i="36"/>
  <c r="F6" i="36"/>
  <c r="F7" i="5" l="1"/>
  <c r="I31" i="32"/>
  <c r="L16" i="32"/>
  <c r="F8" i="5"/>
  <c r="L17" i="32"/>
  <c r="F7" i="38"/>
  <c r="I31" i="40"/>
  <c r="L16" i="40"/>
  <c r="F8" i="38"/>
  <c r="L17" i="40"/>
  <c r="F7" i="39"/>
  <c r="I31" i="42"/>
  <c r="L16" i="42"/>
  <c r="F8" i="39"/>
  <c r="L17" i="42"/>
</calcChain>
</file>

<file path=xl/sharedStrings.xml><?xml version="1.0" encoding="utf-8"?>
<sst xmlns="http://schemas.openxmlformats.org/spreadsheetml/2006/main" count="1348" uniqueCount="363">
  <si>
    <t>教育委員会名</t>
    <rPh sb="0" eb="2">
      <t>キョウイク</t>
    </rPh>
    <rPh sb="2" eb="5">
      <t>イインカイ</t>
    </rPh>
    <rPh sb="5" eb="6">
      <t>メイ</t>
    </rPh>
    <phoneticPr fontId="11"/>
  </si>
  <si>
    <t>申込年月日</t>
    <rPh sb="0" eb="2">
      <t>モウシコミ</t>
    </rPh>
    <rPh sb="2" eb="3">
      <t>ネン</t>
    </rPh>
    <rPh sb="3" eb="5">
      <t>ツキヒ</t>
    </rPh>
    <phoneticPr fontId="11"/>
  </si>
  <si>
    <t>職・氏名</t>
    <rPh sb="0" eb="1">
      <t>ショク</t>
    </rPh>
    <rPh sb="2" eb="4">
      <t>シメイ</t>
    </rPh>
    <phoneticPr fontId="11"/>
  </si>
  <si>
    <t>電話番号</t>
    <rPh sb="0" eb="2">
      <t>デンワ</t>
    </rPh>
    <rPh sb="2" eb="4">
      <t>バンゴウ</t>
    </rPh>
    <phoneticPr fontId="11"/>
  </si>
  <si>
    <t>E-mail</t>
    <phoneticPr fontId="11"/>
  </si>
  <si>
    <t>講座番号</t>
    <rPh sb="0" eb="2">
      <t>コウザ</t>
    </rPh>
    <rPh sb="2" eb="4">
      <t>バンゴウ</t>
    </rPh>
    <phoneticPr fontId="11"/>
  </si>
  <si>
    <t>講座名</t>
    <rPh sb="0" eb="2">
      <t>コウザ</t>
    </rPh>
    <rPh sb="2" eb="3">
      <t>メイ</t>
    </rPh>
    <phoneticPr fontId="11"/>
  </si>
  <si>
    <t>希望日時</t>
    <rPh sb="0" eb="1">
      <t>ノゾミ</t>
    </rPh>
    <rPh sb="1" eb="2">
      <t>ノゾミ</t>
    </rPh>
    <rPh sb="2" eb="3">
      <t>ヒ</t>
    </rPh>
    <rPh sb="3" eb="4">
      <t>トキ</t>
    </rPh>
    <phoneticPr fontId="11"/>
  </si>
  <si>
    <t>第１希望</t>
    <rPh sb="0" eb="1">
      <t>ダイ</t>
    </rPh>
    <rPh sb="2" eb="4">
      <t>キボウ</t>
    </rPh>
    <phoneticPr fontId="11"/>
  </si>
  <si>
    <t>時刻</t>
    <rPh sb="0" eb="2">
      <t>ジコク</t>
    </rPh>
    <phoneticPr fontId="11"/>
  </si>
  <si>
    <t>第２希望</t>
    <rPh sb="0" eb="1">
      <t>ダイ</t>
    </rPh>
    <rPh sb="2" eb="4">
      <t>キボウ</t>
    </rPh>
    <phoneticPr fontId="11"/>
  </si>
  <si>
    <t>実施会場名</t>
    <rPh sb="0" eb="2">
      <t>ジッシ</t>
    </rPh>
    <rPh sb="2" eb="4">
      <t>カイジョウ</t>
    </rPh>
    <rPh sb="4" eb="5">
      <t>メイ</t>
    </rPh>
    <phoneticPr fontId="11"/>
  </si>
  <si>
    <t>会場所在地</t>
    <rPh sb="0" eb="2">
      <t>カイジョウ</t>
    </rPh>
    <rPh sb="2" eb="5">
      <t>ショザイチ</t>
    </rPh>
    <phoneticPr fontId="11"/>
  </si>
  <si>
    <t>実施予定人数</t>
    <rPh sb="0" eb="2">
      <t>ジッシ</t>
    </rPh>
    <rPh sb="2" eb="4">
      <t>ヨテイ</t>
    </rPh>
    <rPh sb="4" eb="6">
      <t>ニンズウ</t>
    </rPh>
    <phoneticPr fontId="11"/>
  </si>
  <si>
    <t>人</t>
    <rPh sb="0" eb="1">
      <t>ニン</t>
    </rPh>
    <phoneticPr fontId="11"/>
  </si>
  <si>
    <t>要望・連絡事項等</t>
    <rPh sb="3" eb="5">
      <t>レンラク</t>
    </rPh>
    <rPh sb="5" eb="8">
      <t>ジコウトウ</t>
    </rPh>
    <phoneticPr fontId="11"/>
  </si>
  <si>
    <t xml:space="preserve"> </t>
    <phoneticPr fontId="11"/>
  </si>
  <si>
    <t>注：１</t>
    <rPh sb="0" eb="1">
      <t>チュウ</t>
    </rPh>
    <phoneticPr fontId="11"/>
  </si>
  <si>
    <t>　「優先申込み」、「通常申込み」合わせて３講座まで申込み可能です。旅費については教育センターが負担します。</t>
    <rPh sb="2" eb="4">
      <t>ユウセン</t>
    </rPh>
    <rPh sb="4" eb="6">
      <t>モウシコミ</t>
    </rPh>
    <rPh sb="10" eb="12">
      <t>ツウジョウ</t>
    </rPh>
    <rPh sb="12" eb="14">
      <t>モウシコ</t>
    </rPh>
    <rPh sb="16" eb="17">
      <t>ア</t>
    </rPh>
    <rPh sb="21" eb="23">
      <t>コウザ</t>
    </rPh>
    <rPh sb="25" eb="27">
      <t>モウシコ</t>
    </rPh>
    <rPh sb="28" eb="30">
      <t>カノウ</t>
    </rPh>
    <phoneticPr fontId="11"/>
  </si>
  <si>
    <t>２</t>
    <phoneticPr fontId="11"/>
  </si>
  <si>
    <t>　優先申込み締切は３月８日です。その後、通常申込み（実施期間は2020年2月28日まで）を随時受け付けます。
　</t>
    <rPh sb="1" eb="3">
      <t>ユウセン</t>
    </rPh>
    <rPh sb="3" eb="5">
      <t>モウシコミ</t>
    </rPh>
    <rPh sb="6" eb="8">
      <t>シメキリ</t>
    </rPh>
    <rPh sb="10" eb="11">
      <t>ガツ</t>
    </rPh>
    <rPh sb="12" eb="13">
      <t>ニチ</t>
    </rPh>
    <rPh sb="18" eb="19">
      <t>ゴ</t>
    </rPh>
    <rPh sb="20" eb="22">
      <t>ツウジョウ</t>
    </rPh>
    <rPh sb="22" eb="24">
      <t>モウシコ</t>
    </rPh>
    <rPh sb="26" eb="28">
      <t>ジッシ</t>
    </rPh>
    <rPh sb="28" eb="30">
      <t>キカン</t>
    </rPh>
    <rPh sb="35" eb="36">
      <t>ネン</t>
    </rPh>
    <rPh sb="37" eb="38">
      <t>ガツ</t>
    </rPh>
    <rPh sb="40" eb="41">
      <t>ニチ</t>
    </rPh>
    <rPh sb="45" eb="47">
      <t>ズイジ</t>
    </rPh>
    <rPh sb="47" eb="48">
      <t>ウ</t>
    </rPh>
    <rPh sb="49" eb="50">
      <t>ツ</t>
    </rPh>
    <phoneticPr fontId="11"/>
  </si>
  <si>
    <t>３</t>
    <phoneticPr fontId="11"/>
  </si>
  <si>
    <t>　2019年度サテライト講座一覧表・概要にない内容については、お申込みの前に下記まで電話又は電子メールで御相談ください。
　　　　　　　　　　　　　　　　　　　</t>
    <rPh sb="18" eb="20">
      <t>ガイヨウ</t>
    </rPh>
    <phoneticPr fontId="11"/>
  </si>
  <si>
    <t>４</t>
    <phoneticPr fontId="11"/>
  </si>
  <si>
    <t>　申込講座で担当者が異なる場合は､その旨を｢要望･連絡事項等｣の欄に記入してください｡　　　　　　　　</t>
    <rPh sb="1" eb="3">
      <t>モウシコ</t>
    </rPh>
    <rPh sb="3" eb="5">
      <t>コウザ</t>
    </rPh>
    <rPh sb="6" eb="9">
      <t>タントウシャ</t>
    </rPh>
    <rPh sb="10" eb="11">
      <t>コト</t>
    </rPh>
    <rPh sb="13" eb="15">
      <t>バアイ</t>
    </rPh>
    <rPh sb="19" eb="20">
      <t>ムネ</t>
    </rPh>
    <rPh sb="22" eb="24">
      <t>ヨウボウ</t>
    </rPh>
    <rPh sb="25" eb="27">
      <t>レンラク</t>
    </rPh>
    <rPh sb="27" eb="29">
      <t>ジコウ</t>
    </rPh>
    <rPh sb="29" eb="30">
      <t>トウ</t>
    </rPh>
    <rPh sb="32" eb="33">
      <t>ラン</t>
    </rPh>
    <rPh sb="34" eb="36">
      <t>キニュウ</t>
    </rPh>
    <phoneticPr fontId="11"/>
  </si>
  <si>
    <t>講座題目</t>
    <rPh sb="0" eb="2">
      <t>コウザ</t>
    </rPh>
    <rPh sb="2" eb="4">
      <t>ダイモク</t>
    </rPh>
    <phoneticPr fontId="11"/>
  </si>
  <si>
    <t>教委</t>
    <rPh sb="0" eb="2">
      <t>キョウイ</t>
    </rPh>
    <phoneticPr fontId="37"/>
  </si>
  <si>
    <t>幼</t>
    <rPh sb="0" eb="1">
      <t>ヨウ</t>
    </rPh>
    <phoneticPr fontId="37"/>
  </si>
  <si>
    <t>小</t>
    <rPh sb="0" eb="1">
      <t>ショウ</t>
    </rPh>
    <phoneticPr fontId="37"/>
  </si>
  <si>
    <t>中</t>
    <rPh sb="0" eb="1">
      <t>チュウ</t>
    </rPh>
    <phoneticPr fontId="37"/>
  </si>
  <si>
    <t>高</t>
    <rPh sb="0" eb="1">
      <t>タカ</t>
    </rPh>
    <phoneticPr fontId="37"/>
  </si>
  <si>
    <t>研</t>
    <rPh sb="0" eb="1">
      <t>ケン</t>
    </rPh>
    <phoneticPr fontId="37"/>
  </si>
  <si>
    <t>訪問
対応</t>
    <rPh sb="0" eb="2">
      <t>ホウモン</t>
    </rPh>
    <rPh sb="3" eb="5">
      <t>タイオウ</t>
    </rPh>
    <phoneticPr fontId="37"/>
  </si>
  <si>
    <t>○</t>
  </si>
  <si>
    <t>●</t>
  </si>
  <si>
    <t>公用文の書き方「基礎・基本」 －用字用語を中心に－</t>
  </si>
  <si>
    <t>○</t>
    <phoneticPr fontId="37"/>
  </si>
  <si>
    <t>　</t>
  </si>
  <si>
    <t>入　　　力　　　方　　　法</t>
    <rPh sb="0" eb="1">
      <t>イ</t>
    </rPh>
    <rPh sb="4" eb="5">
      <t>チカラ</t>
    </rPh>
    <rPh sb="8" eb="9">
      <t>カタ</t>
    </rPh>
    <rPh sb="12" eb="13">
      <t>ホウ</t>
    </rPh>
    <phoneticPr fontId="11"/>
  </si>
  <si>
    <t>申込年月日</t>
    <rPh sb="0" eb="2">
      <t>モウシコミ</t>
    </rPh>
    <rPh sb="2" eb="5">
      <t>ネンガッピ</t>
    </rPh>
    <phoneticPr fontId="11"/>
  </si>
  <si>
    <t>要望等</t>
    <rPh sb="2" eb="3">
      <t>トウ</t>
    </rPh>
    <phoneticPr fontId="11"/>
  </si>
  <si>
    <t>担当者</t>
    <rPh sb="0" eb="3">
      <t>タントウシャ</t>
    </rPh>
    <phoneticPr fontId="11"/>
  </si>
  <si>
    <t>　</t>
    <phoneticPr fontId="11"/>
  </si>
  <si>
    <t>受付番号</t>
    <rPh sb="0" eb="2">
      <t>ウケツケ</t>
    </rPh>
    <rPh sb="2" eb="4">
      <t>バンゴウ</t>
    </rPh>
    <phoneticPr fontId="11"/>
  </si>
  <si>
    <t>所 長</t>
    <rPh sb="0" eb="1">
      <t>ショ</t>
    </rPh>
    <rPh sb="2" eb="3">
      <t>チョウ</t>
    </rPh>
    <phoneticPr fontId="11"/>
  </si>
  <si>
    <t>課 長</t>
    <rPh sb="0" eb="1">
      <t>カ</t>
    </rPh>
    <rPh sb="2" eb="3">
      <t>チョウ</t>
    </rPh>
    <phoneticPr fontId="11"/>
  </si>
  <si>
    <t>主　幹</t>
    <rPh sb="0" eb="1">
      <t>オモ</t>
    </rPh>
    <rPh sb="2" eb="3">
      <t>ミキ</t>
    </rPh>
    <phoneticPr fontId="11"/>
  </si>
  <si>
    <t>教育開発
部　　長</t>
    <rPh sb="0" eb="2">
      <t>キョウイク</t>
    </rPh>
    <rPh sb="2" eb="4">
      <t>カイハツ</t>
    </rPh>
    <rPh sb="5" eb="6">
      <t>ブ</t>
    </rPh>
    <rPh sb="8" eb="9">
      <t>チョウ</t>
    </rPh>
    <phoneticPr fontId="11"/>
  </si>
  <si>
    <t>相談支援
部　　長</t>
    <rPh sb="0" eb="2">
      <t>ソウダン</t>
    </rPh>
    <rPh sb="2" eb="4">
      <t>シエン</t>
    </rPh>
    <rPh sb="5" eb="6">
      <t>ブ</t>
    </rPh>
    <rPh sb="8" eb="9">
      <t>チョウ</t>
    </rPh>
    <phoneticPr fontId="11"/>
  </si>
  <si>
    <t>庶務係長</t>
    <rPh sb="0" eb="2">
      <t>ショム</t>
    </rPh>
    <rPh sb="2" eb="4">
      <t>カカリチョウ</t>
    </rPh>
    <phoneticPr fontId="11"/>
  </si>
  <si>
    <t>担　当
室　長</t>
    <rPh sb="0" eb="1">
      <t>タン</t>
    </rPh>
    <rPh sb="2" eb="3">
      <t>トウ</t>
    </rPh>
    <rPh sb="4" eb="5">
      <t>シツ</t>
    </rPh>
    <rPh sb="6" eb="7">
      <t>チョウ</t>
    </rPh>
    <phoneticPr fontId="11"/>
  </si>
  <si>
    <t>担当室係</t>
    <rPh sb="0" eb="1">
      <t>タン</t>
    </rPh>
    <rPh sb="1" eb="2">
      <t>トウ</t>
    </rPh>
    <rPh sb="2" eb="3">
      <t>シツ</t>
    </rPh>
    <rPh sb="3" eb="4">
      <t>カカリ</t>
    </rPh>
    <phoneticPr fontId="11"/>
  </si>
  <si>
    <t>講　座
担当者</t>
    <rPh sb="0" eb="1">
      <t>コウ</t>
    </rPh>
    <rPh sb="2" eb="3">
      <t>ザ</t>
    </rPh>
    <rPh sb="4" eb="6">
      <t>タントウ</t>
    </rPh>
    <rPh sb="6" eb="7">
      <t>シャ</t>
    </rPh>
    <phoneticPr fontId="11"/>
  </si>
  <si>
    <t>受付日</t>
    <rPh sb="0" eb="2">
      <t>ウケツケ</t>
    </rPh>
    <phoneticPr fontId="11"/>
  </si>
  <si>
    <t>申込者</t>
    <rPh sb="0" eb="3">
      <t>モウシコミシャ</t>
    </rPh>
    <phoneticPr fontId="11"/>
  </si>
  <si>
    <t>申込市町教委</t>
    <rPh sb="0" eb="2">
      <t>モウシコミ</t>
    </rPh>
    <rPh sb="2" eb="4">
      <t>シチョウ</t>
    </rPh>
    <rPh sb="4" eb="6">
      <t>キョウイ</t>
    </rPh>
    <phoneticPr fontId="11"/>
  </si>
  <si>
    <t>担当者
(職・氏名）</t>
    <rPh sb="0" eb="3">
      <t>タントウシャ</t>
    </rPh>
    <rPh sb="5" eb="6">
      <t>ショク</t>
    </rPh>
    <rPh sb="7" eb="9">
      <t>シメイ</t>
    </rPh>
    <phoneticPr fontId="11"/>
  </si>
  <si>
    <t>要望等</t>
    <rPh sb="0" eb="2">
      <t>ヨウボウ</t>
    </rPh>
    <rPh sb="2" eb="3">
      <t>トウ</t>
    </rPh>
    <phoneticPr fontId="11"/>
  </si>
  <si>
    <t>（詳細は、申込書のとおり）</t>
    <rPh sb="1" eb="3">
      <t>ショウサイ</t>
    </rPh>
    <rPh sb="5" eb="8">
      <t>モウシコミショ</t>
    </rPh>
    <phoneticPr fontId="11"/>
  </si>
  <si>
    <t>対　応</t>
    <rPh sb="0" eb="1">
      <t>タイ</t>
    </rPh>
    <rPh sb="2" eb="3">
      <t>オウ</t>
    </rPh>
    <phoneticPr fontId="11"/>
  </si>
  <si>
    <t>□</t>
  </si>
  <si>
    <t>１　実 施 日</t>
    <rPh sb="2" eb="3">
      <t>ジツ</t>
    </rPh>
    <rPh sb="4" eb="5">
      <t>シ</t>
    </rPh>
    <rPh sb="6" eb="7">
      <t>ニチ</t>
    </rPh>
    <phoneticPr fontId="11"/>
  </si>
  <si>
    <t>講座内容</t>
    <rPh sb="0" eb="4">
      <t>コウザナイヨウ</t>
    </rPh>
    <phoneticPr fontId="11"/>
  </si>
  <si>
    <t>出前講座（市町教育委員会用）として実施する。</t>
    <rPh sb="0" eb="2">
      <t>デマエ</t>
    </rPh>
    <rPh sb="2" eb="4">
      <t>コウザ</t>
    </rPh>
    <rPh sb="5" eb="6">
      <t>シ</t>
    </rPh>
    <rPh sb="6" eb="7">
      <t>マチ</t>
    </rPh>
    <rPh sb="7" eb="9">
      <t>キョウイク</t>
    </rPh>
    <rPh sb="9" eb="12">
      <t>イインカイ</t>
    </rPh>
    <rPh sb="12" eb="13">
      <t>ヨウ</t>
    </rPh>
    <rPh sb="17" eb="19">
      <t>ジッシ</t>
    </rPh>
    <phoneticPr fontId="11"/>
  </si>
  <si>
    <t>出前講座（市町教育委員会用）としては実施しない。</t>
    <rPh sb="0" eb="2">
      <t>デマエ</t>
    </rPh>
    <rPh sb="2" eb="4">
      <t>コウザ</t>
    </rPh>
    <rPh sb="5" eb="6">
      <t>シ</t>
    </rPh>
    <rPh sb="6" eb="7">
      <t>マチ</t>
    </rPh>
    <rPh sb="7" eb="9">
      <t>キョウイク</t>
    </rPh>
    <rPh sb="9" eb="12">
      <t>イインカイ</t>
    </rPh>
    <rPh sb="12" eb="13">
      <t>ヨウ</t>
    </rPh>
    <rPh sb="18" eb="20">
      <t>ジッシ</t>
    </rPh>
    <phoneticPr fontId="11"/>
  </si>
  <si>
    <t>出前講座（市町教育委員会） 対 応 票</t>
    <rPh sb="0" eb="2">
      <t>デマエ</t>
    </rPh>
    <rPh sb="2" eb="4">
      <t>コウザ</t>
    </rPh>
    <rPh sb="5" eb="6">
      <t>シ</t>
    </rPh>
    <rPh sb="6" eb="7">
      <t>マチ</t>
    </rPh>
    <rPh sb="7" eb="9">
      <t>キョウイク</t>
    </rPh>
    <rPh sb="9" eb="12">
      <t>イインカイ</t>
    </rPh>
    <rPh sb="14" eb="15">
      <t>タイ</t>
    </rPh>
    <rPh sb="16" eb="17">
      <t>オウ</t>
    </rPh>
    <rPh sb="18" eb="19">
      <t>ヒョウ</t>
    </rPh>
    <phoneticPr fontId="11"/>
  </si>
  <si>
    <t>実施形態</t>
    <rPh sb="0" eb="2">
      <t>ジッシ</t>
    </rPh>
    <rPh sb="2" eb="4">
      <t>ケイタイ</t>
    </rPh>
    <phoneticPr fontId="11"/>
  </si>
  <si>
    <t>実施形態</t>
    <rPh sb="0" eb="4">
      <t>ジッシケイタイ</t>
    </rPh>
    <phoneticPr fontId="17"/>
  </si>
  <si>
    <t>２　実施形態</t>
    <rPh sb="2" eb="6">
      <t>ジッシケイタイ</t>
    </rPh>
    <phoneticPr fontId="11"/>
  </si>
  <si>
    <t>３　時　　間</t>
    <rPh sb="2" eb="3">
      <t>ジ</t>
    </rPh>
    <rPh sb="5" eb="6">
      <t>アイダ</t>
    </rPh>
    <phoneticPr fontId="11"/>
  </si>
  <si>
    <t>４　実施会場</t>
    <rPh sb="2" eb="4">
      <t>ジッシ</t>
    </rPh>
    <rPh sb="4" eb="6">
      <t>カイジョウ</t>
    </rPh>
    <phoneticPr fontId="11"/>
  </si>
  <si>
    <t>５　担当所員</t>
    <rPh sb="2" eb="4">
      <t>タントウ</t>
    </rPh>
    <rPh sb="4" eb="6">
      <t>ショイン</t>
    </rPh>
    <phoneticPr fontId="11"/>
  </si>
  <si>
    <t>６　講 座 名</t>
    <rPh sb="2" eb="3">
      <t>コウ</t>
    </rPh>
    <rPh sb="4" eb="5">
      <t>ザ</t>
    </rPh>
    <rPh sb="6" eb="7">
      <t>メイ</t>
    </rPh>
    <phoneticPr fontId="11"/>
  </si>
  <si>
    <t>７　特記事項</t>
    <rPh sb="2" eb="4">
      <t>トッキ</t>
    </rPh>
    <rPh sb="4" eb="6">
      <t>ジコウ</t>
    </rPh>
    <phoneticPr fontId="11"/>
  </si>
  <si>
    <t>確かな学びをつくる授業づくりー図画工作・美術－</t>
  </si>
  <si>
    <t>実施方法</t>
    <rPh sb="0" eb="4">
      <t>ジッシホウホウ</t>
    </rPh>
    <phoneticPr fontId="37"/>
  </si>
  <si>
    <t>●</t>
    <phoneticPr fontId="37"/>
  </si>
  <si>
    <t>「指標確認シート」を活用した校内研修</t>
  </si>
  <si>
    <t>実感を伴った理解を図るための観察、実験の進め方</t>
  </si>
  <si>
    <t>主体的・対話的で深い学びの視点からの授業改善</t>
  </si>
  <si>
    <t>校務におけるＩＣＴ活用</t>
  </si>
  <si>
    <t>1a</t>
  </si>
  <si>
    <t>1b</t>
  </si>
  <si>
    <t>2a</t>
  </si>
  <si>
    <t>2b</t>
  </si>
  <si>
    <t>3a</t>
  </si>
  <si>
    <t>4a</t>
  </si>
  <si>
    <t>5a</t>
  </si>
  <si>
    <t>5b</t>
  </si>
  <si>
    <t>6a</t>
  </si>
  <si>
    <t>7a</t>
  </si>
  <si>
    <t>8a</t>
  </si>
  <si>
    <t>8b</t>
  </si>
  <si>
    <t>9a</t>
  </si>
  <si>
    <t>10a</t>
  </si>
  <si>
    <t>10b</t>
  </si>
  <si>
    <t>11a</t>
  </si>
  <si>
    <t>12a</t>
  </si>
  <si>
    <t>13a</t>
  </si>
  <si>
    <t>14a</t>
  </si>
  <si>
    <t>15a</t>
  </si>
  <si>
    <t>15b</t>
  </si>
  <si>
    <t>16a</t>
  </si>
  <si>
    <t>16b</t>
  </si>
  <si>
    <t>17a</t>
  </si>
  <si>
    <t>17b</t>
  </si>
  <si>
    <t>18a</t>
  </si>
  <si>
    <t>18b</t>
  </si>
  <si>
    <t>19a</t>
  </si>
  <si>
    <t>19b</t>
  </si>
  <si>
    <t>20a</t>
  </si>
  <si>
    <t>20b</t>
  </si>
  <si>
    <t>21a</t>
  </si>
  <si>
    <t>22a</t>
  </si>
  <si>
    <t>23a</t>
  </si>
  <si>
    <t>24a</t>
  </si>
  <si>
    <t>25a</t>
  </si>
  <si>
    <t>26a</t>
  </si>
  <si>
    <t>27a</t>
  </si>
  <si>
    <t>28a</t>
  </si>
  <si>
    <t>29a</t>
  </si>
  <si>
    <t>30a</t>
  </si>
  <si>
    <t>31a</t>
  </si>
  <si>
    <t>31b</t>
  </si>
  <si>
    <t>32a</t>
  </si>
  <si>
    <t>33a</t>
  </si>
  <si>
    <t>34a</t>
  </si>
  <si>
    <t>35a</t>
  </si>
  <si>
    <t>36a</t>
  </si>
  <si>
    <t>37a</t>
  </si>
  <si>
    <t>38a</t>
  </si>
  <si>
    <t>39a</t>
  </si>
  <si>
    <t>40a</t>
  </si>
  <si>
    <t>41a</t>
  </si>
  <si>
    <t>42a</t>
  </si>
  <si>
    <t>42b</t>
  </si>
  <si>
    <t>43a</t>
  </si>
  <si>
    <t>44a</t>
  </si>
  <si>
    <t>45a</t>
  </si>
  <si>
    <t>組織的教育力を高める学校運営・人材育成</t>
  </si>
  <si>
    <t>確かな学びをつくる授業づくり－国語－</t>
  </si>
  <si>
    <t>確かな学びをつくる授業づくり－社会、地理歴史・公民－</t>
  </si>
  <si>
    <t>確かな学びをつくる授業づくり－算数、数学－</t>
  </si>
  <si>
    <t>確かな学びをつくる授業づくり－理科－</t>
  </si>
  <si>
    <t>薬品の適切な管理及び安全な理科実験の指導</t>
  </si>
  <si>
    <t>生活科の授業づくり</t>
  </si>
  <si>
    <t>ミシン製作における基礎的・基本的な技能</t>
  </si>
  <si>
    <t>確かな学びをつくる授業づくりー家庭－</t>
  </si>
  <si>
    <t>確かな学びをつくる授業づくりー外国語活動・外国語－</t>
  </si>
  <si>
    <t>確かな学びをつくる授業づくりー外国語（英語）－</t>
  </si>
  <si>
    <t>多文化共生の視点に立った外国人児童生徒等への支援の在り方</t>
  </si>
  <si>
    <t>道徳科の授業づくり</t>
  </si>
  <si>
    <t>学校で行うアンガーマネジメント</t>
  </si>
  <si>
    <t>特別支援教育の視点を取り入れた学級経営・授業づくり</t>
  </si>
  <si>
    <t>特別な教育的ニ－ズのある子どもの理解と支援</t>
  </si>
  <si>
    <t>知的障がい教育における「主体的・対話的で深い学び」の実現に向けた授業づくり</t>
  </si>
  <si>
    <t>養護教諭の資質向上</t>
  </si>
  <si>
    <t>講座内容</t>
    <rPh sb="0" eb="2">
      <t>コウザ</t>
    </rPh>
    <rPh sb="2" eb="4">
      <t>ナイヨウ</t>
    </rPh>
    <phoneticPr fontId="2"/>
  </si>
  <si>
    <t>国語科の授業づくりと評価の在り方</t>
  </si>
  <si>
    <t>思考力・判断力・表現力等を育む授業の工夫</t>
  </si>
  <si>
    <t>技能を身に付け、思考力・判断力・表現力等を育む授業の工夫</t>
  </si>
  <si>
    <t>多様な学びを生み出す遊びの工夫</t>
  </si>
  <si>
    <t>子どもの体力向上に向けた取組</t>
  </si>
  <si>
    <t>体育授業の基礎・基本</t>
  </si>
  <si>
    <t>思考力・判断力・表現力等を育む授業づくり</t>
  </si>
  <si>
    <t>学びの連続性を意識した授業づくりと評価の在り方</t>
  </si>
  <si>
    <t>図画工作科・美術科の授業づくりと評価の在り方</t>
  </si>
  <si>
    <t>探究的、協働的な学習を進めるための学習指導の在り方</t>
  </si>
  <si>
    <t>学校全体で取り組む人権・同和教育</t>
  </si>
  <si>
    <t>事件・事故例に基づく情報セキュリティの検討と対策</t>
  </si>
  <si>
    <t>教職員のためのアンガーマネジメント</t>
  </si>
  <si>
    <t>養護教諭の資質向上（保健管理・保健教育・健康相談・保健室経営・保健組織活動）</t>
  </si>
  <si>
    <t>外国人児童生徒等教育の現状と課題</t>
  </si>
  <si>
    <t>日本語指導の基礎</t>
  </si>
  <si>
    <t>今、求められる道徳教育の具体的な展開（学習指導を中心に）</t>
  </si>
  <si>
    <t>今、求められる道徳教育の具体的な展開（学習評価を中心に）</t>
  </si>
  <si>
    <t>今、求められる道徳教育の具体的な展開（学習指導と評価）</t>
  </si>
  <si>
    <t>出前講座　申込コード表</t>
    <rPh sb="0" eb="4">
      <t>デマエコウザ</t>
    </rPh>
    <rPh sb="5" eb="7">
      <t>モウシコミ</t>
    </rPh>
    <rPh sb="10" eb="11">
      <t>ヒョウ</t>
    </rPh>
    <phoneticPr fontId="11"/>
  </si>
  <si>
    <t>申　込
コード</t>
    <rPh sb="0" eb="1">
      <t>サル</t>
    </rPh>
    <rPh sb="2" eb="3">
      <t>コミ</t>
    </rPh>
    <phoneticPr fontId="11"/>
  </si>
  <si>
    <t>講座内容</t>
    <rPh sb="0" eb="2">
      <t>コウザ</t>
    </rPh>
    <rPh sb="2" eb="4">
      <t>ナイヨウ</t>
    </rPh>
    <phoneticPr fontId="11"/>
  </si>
  <si>
    <t>組織的教育力を高める学校運営・人材育成</t>
    <phoneticPr fontId="11"/>
  </si>
  <si>
    <t>教職員の協働性を高める取組と管理職の役割</t>
    <rPh sb="0" eb="3">
      <t>キョウショクイン</t>
    </rPh>
    <rPh sb="4" eb="7">
      <t>キョウドウセイ</t>
    </rPh>
    <rPh sb="8" eb="9">
      <t>タカ</t>
    </rPh>
    <rPh sb="11" eb="13">
      <t>トリクミ</t>
    </rPh>
    <rPh sb="14" eb="17">
      <t>カンリショク</t>
    </rPh>
    <rPh sb="18" eb="20">
      <t>ヤクワリ</t>
    </rPh>
    <phoneticPr fontId="47"/>
  </si>
  <si>
    <t>「指標確認シート」を活用した校内研修</t>
    <phoneticPr fontId="11"/>
  </si>
  <si>
    <t>確かな学びをつくる授業づくり－国語－</t>
    <phoneticPr fontId="11"/>
  </si>
  <si>
    <t>確かな学びをつくる授業づくり－社会、地理歴史・公民－</t>
    <phoneticPr fontId="11"/>
  </si>
  <si>
    <t>地域素材を活用した学習指導の工夫－社会、地理歴史・公民－</t>
    <rPh sb="0" eb="4">
      <t>チイキソザイ</t>
    </rPh>
    <rPh sb="5" eb="7">
      <t>カツヨウ</t>
    </rPh>
    <rPh sb="9" eb="13">
      <t>ガクシュウシドウ</t>
    </rPh>
    <rPh sb="14" eb="16">
      <t>クフウ</t>
    </rPh>
    <rPh sb="17" eb="19">
      <t>シャカイ</t>
    </rPh>
    <rPh sb="20" eb="24">
      <t>チリレキシ</t>
    </rPh>
    <rPh sb="25" eb="27">
      <t>コウミン</t>
    </rPh>
    <phoneticPr fontId="47"/>
  </si>
  <si>
    <t>確かな学びをつくる授業づくり－算数、数学－</t>
    <phoneticPr fontId="11"/>
  </si>
  <si>
    <t>確かな学びをつくる授業づくり－理科－</t>
    <phoneticPr fontId="11"/>
  </si>
  <si>
    <t>薬品の適切な管理及び安全な理科実験の指導</t>
    <phoneticPr fontId="11"/>
  </si>
  <si>
    <t>生活科の授業づくり</t>
    <phoneticPr fontId="11"/>
  </si>
  <si>
    <t>子どもの体力向上と体育・保健体育授業の基礎・基本</t>
    <rPh sb="12" eb="16">
      <t>ホケンタイイク</t>
    </rPh>
    <phoneticPr fontId="47"/>
  </si>
  <si>
    <t>ミシン製作における基礎的・基本的な技能</t>
    <phoneticPr fontId="11"/>
  </si>
  <si>
    <t>ミシンを用いた生活を豊かにするための布を用いた製作</t>
    <rPh sb="4" eb="5">
      <t>モチ</t>
    </rPh>
    <rPh sb="7" eb="9">
      <t>セイカツ</t>
    </rPh>
    <rPh sb="10" eb="11">
      <t>ユタ</t>
    </rPh>
    <rPh sb="18" eb="19">
      <t>ヌノ</t>
    </rPh>
    <rPh sb="20" eb="21">
      <t>モチ</t>
    </rPh>
    <rPh sb="23" eb="25">
      <t>セイサク</t>
    </rPh>
    <phoneticPr fontId="47"/>
  </si>
  <si>
    <t>確かな学びをつくる授業づくりー家庭－</t>
    <phoneticPr fontId="11"/>
  </si>
  <si>
    <t>確かな学びをつくる授業づくりー外国語活動・外国語－</t>
    <phoneticPr fontId="11"/>
  </si>
  <si>
    <t>確かな学びをつくる授業づくりー外国語（英語）－</t>
    <phoneticPr fontId="11"/>
  </si>
  <si>
    <t>確かな学びをつくる授業づくりー図画工作・美術－</t>
    <phoneticPr fontId="11"/>
  </si>
  <si>
    <t>総合的な学習（探究）の時間の在り方</t>
    <rPh sb="7" eb="9">
      <t>タンキュウ</t>
    </rPh>
    <phoneticPr fontId="11"/>
  </si>
  <si>
    <t>多文化共生の視点に立った外国人児童生徒等への支援の在り方</t>
    <phoneticPr fontId="11"/>
  </si>
  <si>
    <t>外国人児童生徒等教育の現状と課題</t>
    <phoneticPr fontId="11"/>
  </si>
  <si>
    <t>日本語指導の基礎</t>
    <phoneticPr fontId="11"/>
  </si>
  <si>
    <t>今、求められる道徳教育の具体的な展開（学習指導を中心に）</t>
    <phoneticPr fontId="11"/>
  </si>
  <si>
    <t>今、求められる道徳教育の具体的な展開（学習評価を中心に）</t>
    <phoneticPr fontId="11"/>
  </si>
  <si>
    <t>今、求められる道徳教育の具体的な展開（学習指導と評価）</t>
    <phoneticPr fontId="11"/>
  </si>
  <si>
    <t>道徳科の授業づくり</t>
    <phoneticPr fontId="11"/>
  </si>
  <si>
    <t>人権・同和教育の在り方</t>
    <rPh sb="0" eb="2">
      <t>ジンケン</t>
    </rPh>
    <rPh sb="3" eb="7">
      <t>ドウワキョウイク</t>
    </rPh>
    <rPh sb="8" eb="9">
      <t>ア</t>
    </rPh>
    <rPh sb="10" eb="11">
      <t>カタ</t>
    </rPh>
    <phoneticPr fontId="47"/>
  </si>
  <si>
    <t>校務におけるＩＣＴ活用</t>
    <phoneticPr fontId="11"/>
  </si>
  <si>
    <t>授業におけるＩＣＴ活用</t>
    <rPh sb="0" eb="2">
      <t>ジュギョウ</t>
    </rPh>
    <rPh sb="9" eb="11">
      <t>カツヨウ</t>
    </rPh>
    <phoneticPr fontId="47"/>
  </si>
  <si>
    <t>小学校におけるプログラミング教育</t>
    <rPh sb="0" eb="3">
      <t>ショウガッコウ</t>
    </rPh>
    <rPh sb="14" eb="16">
      <t>キョウイク</t>
    </rPh>
    <phoneticPr fontId="47"/>
  </si>
  <si>
    <t>学校で行うアンガーマネジメント</t>
    <phoneticPr fontId="11"/>
  </si>
  <si>
    <t>これだけはおさえたい教育相談のポイント</t>
    <rPh sb="10" eb="14">
      <t>キョウイクソウダン</t>
    </rPh>
    <phoneticPr fontId="47"/>
  </si>
  <si>
    <t>教育相談の基礎的なスキルの向上に向けて</t>
    <rPh sb="0" eb="4">
      <t>キョウイクソウダン</t>
    </rPh>
    <rPh sb="5" eb="8">
      <t>キソテキ</t>
    </rPh>
    <rPh sb="13" eb="15">
      <t>コウジョウ</t>
    </rPh>
    <rPh sb="16" eb="17">
      <t>ム</t>
    </rPh>
    <phoneticPr fontId="47"/>
  </si>
  <si>
    <t>安心感を育む学級経営の在り方</t>
    <rPh sb="0" eb="3">
      <t>アンシンカン</t>
    </rPh>
    <rPh sb="4" eb="5">
      <t>ハグク</t>
    </rPh>
    <rPh sb="6" eb="10">
      <t>ガッキュウケイエイ</t>
    </rPh>
    <rPh sb="11" eb="12">
      <t>ア</t>
    </rPh>
    <rPh sb="13" eb="14">
      <t>カタ</t>
    </rPh>
    <phoneticPr fontId="47"/>
  </si>
  <si>
    <t>特別支援教育の視点を取り入れた学級経営・授業づくり</t>
    <phoneticPr fontId="11"/>
  </si>
  <si>
    <t>特別な教育的ニ－ズのある子どもの理解と支援</t>
    <phoneticPr fontId="11"/>
  </si>
  <si>
    <t>知的障がい教育における「主体的・対話的で深い学び」の実現に向けた授業づくり</t>
    <phoneticPr fontId="11"/>
  </si>
  <si>
    <t>養護教諭の資質向上</t>
    <phoneticPr fontId="11"/>
  </si>
  <si>
    <t>申込コード</t>
    <rPh sb="0" eb="2">
      <t>モウシコミ</t>
    </rPh>
    <phoneticPr fontId="11"/>
  </si>
  <si>
    <t>■</t>
  </si>
  <si>
    <t>コーチングを生かした人材育成・同僚性の向上</t>
    <rPh sb="6" eb="7">
      <t>イ</t>
    </rPh>
    <rPh sb="10" eb="14">
      <t>ジンザイイクセイ</t>
    </rPh>
    <rPh sb="15" eb="18">
      <t>ドウリョウセイ</t>
    </rPh>
    <rPh sb="19" eb="21">
      <t>コウジョウ</t>
    </rPh>
    <phoneticPr fontId="47"/>
  </si>
  <si>
    <t>公用文の書き方「基礎・基本」 －用字用語を中心に－</t>
    <phoneticPr fontId="11"/>
  </si>
  <si>
    <t>文章表記の基礎及び公用文における用字用語の習得</t>
    <rPh sb="0" eb="2">
      <t>ブンショウ</t>
    </rPh>
    <phoneticPr fontId="11"/>
  </si>
  <si>
    <t>全体計画・指導計画の作成と活用</t>
    <rPh sb="13" eb="15">
      <t>カツヨウ</t>
    </rPh>
    <phoneticPr fontId="11"/>
  </si>
  <si>
    <t>今、求められる道徳教育の具体的な展開</t>
    <phoneticPr fontId="11"/>
  </si>
  <si>
    <t>ＥＩＬＳ（エイリス）の活用</t>
    <phoneticPr fontId="11"/>
  </si>
  <si>
    <t>不登校児童生徒の支援</t>
    <rPh sb="0" eb="7">
      <t>フトウコウジドウセイト</t>
    </rPh>
    <rPh sb="8" eb="10">
      <t>シエン</t>
    </rPh>
    <phoneticPr fontId="47"/>
  </si>
  <si>
    <t>不登校児童生徒の支援の在り方</t>
    <phoneticPr fontId="11"/>
  </si>
  <si>
    <t>コーチングスキルを生かした生徒指導の在り方</t>
    <phoneticPr fontId="11"/>
  </si>
  <si>
    <t>児童生徒のやる気や自信を引き出すポイント</t>
    <rPh sb="0" eb="4">
      <t>ジドウセイト</t>
    </rPh>
    <rPh sb="7" eb="8">
      <t>キ</t>
    </rPh>
    <rPh sb="9" eb="11">
      <t>ジシン</t>
    </rPh>
    <rPh sb="12" eb="13">
      <t>ヒ</t>
    </rPh>
    <rPh sb="14" eb="15">
      <t>ダ</t>
    </rPh>
    <phoneticPr fontId="47"/>
  </si>
  <si>
    <t>学びの芽を育む幼児教育</t>
    <phoneticPr fontId="11"/>
  </si>
  <si>
    <t>育みたい資質・能力と「幼児期の終わりまでに育ってほしい姿」</t>
    <rPh sb="0" eb="1">
      <t>ハグク</t>
    </rPh>
    <rPh sb="4" eb="6">
      <t>シシツ</t>
    </rPh>
    <rPh sb="7" eb="9">
      <t>ノウリョク</t>
    </rPh>
    <rPh sb="11" eb="14">
      <t>ヨウジキ</t>
    </rPh>
    <rPh sb="15" eb="16">
      <t>オ</t>
    </rPh>
    <rPh sb="21" eb="22">
      <t>ソダ</t>
    </rPh>
    <rPh sb="27" eb="28">
      <t>スガタ</t>
    </rPh>
    <phoneticPr fontId="11"/>
  </si>
  <si>
    <t>幼児の運動遊び</t>
    <phoneticPr fontId="11"/>
  </si>
  <si>
    <t>多様な動きに親しむ運動遊びの実際</t>
    <rPh sb="3" eb="4">
      <t>ウゴ</t>
    </rPh>
    <rPh sb="6" eb="7">
      <t>シタ</t>
    </rPh>
    <rPh sb="9" eb="12">
      <t>ウンドウアソ</t>
    </rPh>
    <rPh sb="14" eb="16">
      <t>ジッサイ</t>
    </rPh>
    <phoneticPr fontId="11"/>
  </si>
  <si>
    <t>4b</t>
  </si>
  <si>
    <t>7b</t>
  </si>
  <si>
    <t>12b</t>
  </si>
  <si>
    <t>14b</t>
  </si>
  <si>
    <t>今、求められる道徳教育の具体的な展開</t>
  </si>
  <si>
    <t>20c</t>
  </si>
  <si>
    <t>24b</t>
  </si>
  <si>
    <t>24c</t>
  </si>
  <si>
    <t>28b</t>
  </si>
  <si>
    <t>29b</t>
  </si>
  <si>
    <t>ＥＩＬＳ（エイリス）の活用</t>
  </si>
  <si>
    <t>不登校児童生徒の支援の在り方</t>
  </si>
  <si>
    <t>コーチングスキルを生かした生徒指導の在り方</t>
  </si>
  <si>
    <t>学びの芽を育む幼児教育</t>
  </si>
  <si>
    <t>幼児の運動遊び</t>
  </si>
  <si>
    <t>42c</t>
  </si>
  <si>
    <t>申込講座①</t>
    <phoneticPr fontId="35"/>
  </si>
  <si>
    <t>外国語活動・外国語科の授業づくりと評価の在り方</t>
    <rPh sb="9" eb="10">
      <t>カ</t>
    </rPh>
    <phoneticPr fontId="35"/>
  </si>
  <si>
    <t>資質・能力を高める校内研修</t>
    <phoneticPr fontId="11"/>
  </si>
  <si>
    <t>資質・能力を高める校内研修の在り方</t>
    <phoneticPr fontId="11"/>
  </si>
  <si>
    <t>国語科の授業づくりと評価の在り方</t>
    <phoneticPr fontId="35"/>
  </si>
  <si>
    <t>幼児教育と小学校教育の連携・接続</t>
    <phoneticPr fontId="11"/>
  </si>
  <si>
    <t>豊かな連携・接続の在り方と架け橋プログラムの基本的な考え方</t>
    <rPh sb="13" eb="14">
      <t>カ</t>
    </rPh>
    <rPh sb="15" eb="16">
      <t>ハシ</t>
    </rPh>
    <phoneticPr fontId="47"/>
  </si>
  <si>
    <t>道徳科の授業の充実と改善のために（実施回数２～３回）</t>
    <phoneticPr fontId="11"/>
  </si>
  <si>
    <t>これからのキャリア教育</t>
    <phoneticPr fontId="11"/>
  </si>
  <si>
    <t>今後、求められるキャリア教育の在り方</t>
    <rPh sb="0" eb="2">
      <t>コンゴ</t>
    </rPh>
    <rPh sb="3" eb="4">
      <t>モト</t>
    </rPh>
    <rPh sb="12" eb="14">
      <t>キョウイク</t>
    </rPh>
    <rPh sb="15" eb="16">
      <t>ア</t>
    </rPh>
    <rPh sb="17" eb="18">
      <t>カタ</t>
    </rPh>
    <phoneticPr fontId="35"/>
  </si>
  <si>
    <t>学校で求められる人権・同和教育</t>
    <rPh sb="0" eb="2">
      <t>ガッコウ</t>
    </rPh>
    <rPh sb="3" eb="4">
      <t>モト</t>
    </rPh>
    <rPh sb="8" eb="10">
      <t>ジンケン</t>
    </rPh>
    <rPh sb="11" eb="13">
      <t>ドウワ</t>
    </rPh>
    <rPh sb="13" eb="15">
      <t>キョウイク</t>
    </rPh>
    <phoneticPr fontId="35"/>
  </si>
  <si>
    <t>同和問題（部落問題）学習の基礎・基本</t>
    <rPh sb="0" eb="2">
      <t>ドウワ</t>
    </rPh>
    <rPh sb="2" eb="4">
      <t>モンダイ</t>
    </rPh>
    <rPh sb="5" eb="7">
      <t>ブラク</t>
    </rPh>
    <rPh sb="7" eb="9">
      <t>モンダイ</t>
    </rPh>
    <rPh sb="10" eb="12">
      <t>ガクシュウ</t>
    </rPh>
    <rPh sb="13" eb="15">
      <t>キソ</t>
    </rPh>
    <rPh sb="16" eb="18">
      <t>キホン</t>
    </rPh>
    <phoneticPr fontId="35"/>
  </si>
  <si>
    <t>児童生徒のための情報モラル教育</t>
    <rPh sb="13" eb="15">
      <t>キョウイク</t>
    </rPh>
    <phoneticPr fontId="11"/>
  </si>
  <si>
    <t>情報モラル（デジタル・シティズンシップ）教育の進め方</t>
    <rPh sb="20" eb="22">
      <t>キョウイク</t>
    </rPh>
    <rPh sb="23" eb="24">
      <t>スス</t>
    </rPh>
    <rPh sb="25" eb="26">
      <t>カタ</t>
    </rPh>
    <phoneticPr fontId="11"/>
  </si>
  <si>
    <t>教職員のための情報セキュリティ</t>
    <phoneticPr fontId="11"/>
  </si>
  <si>
    <t>事件・事故例に基づく情報セキュリティの検討と対策</t>
    <phoneticPr fontId="35"/>
  </si>
  <si>
    <t>26b</t>
  </si>
  <si>
    <t>学校等における著作権</t>
    <rPh sb="2" eb="3">
      <t>トウ</t>
    </rPh>
    <phoneticPr fontId="35"/>
  </si>
  <si>
    <t>学校ホームページと情報発信</t>
    <phoneticPr fontId="11"/>
  </si>
  <si>
    <t>ホームページ等を活用した学校における情報発信</t>
    <phoneticPr fontId="35"/>
  </si>
  <si>
    <t>Word、Excel、PowerPointの活用</t>
    <phoneticPr fontId="11"/>
  </si>
  <si>
    <t>クラウドサービス（Microsoft365、Google for Education等）の活用</t>
    <phoneticPr fontId="11"/>
  </si>
  <si>
    <t>資料作成（プレゼンテーション）や電子黒板の活用</t>
    <phoneticPr fontId="47"/>
  </si>
  <si>
    <t>クラウドサービス（Microsoft365、Google for Education、ロイロノート等）の活用</t>
    <phoneticPr fontId="11"/>
  </si>
  <si>
    <t>ＣＢＴ（端末で受験する試験形式）の活用</t>
    <rPh sb="17" eb="19">
      <t>カツヨウ</t>
    </rPh>
    <phoneticPr fontId="11"/>
  </si>
  <si>
    <t>ＰＢＴ（紙と鉛筆で受験する試験形式）の活用</t>
    <phoneticPr fontId="11"/>
  </si>
  <si>
    <t>生成ＡＩの活用</t>
    <phoneticPr fontId="35"/>
  </si>
  <si>
    <t>学校等における生成ＡＩの活用</t>
    <rPh sb="0" eb="2">
      <t>ガッコウ</t>
    </rPh>
    <rPh sb="7" eb="9">
      <t>セイセイ</t>
    </rPh>
    <rPh sb="12" eb="14">
      <t>カツヨウ</t>
    </rPh>
    <phoneticPr fontId="35"/>
  </si>
  <si>
    <t>いじめの問題の現状と対応</t>
    <rPh sb="4" eb="6">
      <t>モンダイ</t>
    </rPh>
    <rPh sb="7" eb="9">
      <t>ゲンジョウ</t>
    </rPh>
    <phoneticPr fontId="11"/>
  </si>
  <si>
    <t>いじめの問題の現状と対応の在り方</t>
    <phoneticPr fontId="35"/>
  </si>
  <si>
    <t>35b</t>
  </si>
  <si>
    <t>学級活動で行うアンガーマネジメント</t>
    <rPh sb="0" eb="2">
      <t>ガッキュウ</t>
    </rPh>
    <rPh sb="2" eb="4">
      <t>カツドウ</t>
    </rPh>
    <rPh sb="5" eb="6">
      <t>オコナ</t>
    </rPh>
    <phoneticPr fontId="35"/>
  </si>
  <si>
    <t>子どもが安心して学び、生活できる学級（ホームルーム）づくり</t>
    <rPh sb="0" eb="1">
      <t>コ</t>
    </rPh>
    <rPh sb="4" eb="6">
      <t>アンシン</t>
    </rPh>
    <rPh sb="8" eb="9">
      <t>マナ</t>
    </rPh>
    <rPh sb="11" eb="13">
      <t>セイカツ</t>
    </rPh>
    <rPh sb="16" eb="18">
      <t>ガッキュウ</t>
    </rPh>
    <phoneticPr fontId="11"/>
  </si>
  <si>
    <t>特別支援教育の視点を取り入れた学級経営・授業づくり</t>
    <rPh sb="7" eb="9">
      <t>シテン</t>
    </rPh>
    <phoneticPr fontId="47"/>
  </si>
  <si>
    <t>子どもの困難さや特性の理解</t>
    <phoneticPr fontId="11"/>
  </si>
  <si>
    <t>つまずきに対応した具体的な支援の在り方</t>
    <phoneticPr fontId="11"/>
  </si>
  <si>
    <t>学校における合理的配慮</t>
    <phoneticPr fontId="11"/>
  </si>
  <si>
    <t>個別の教育支援計画と個別の指導計画の作成・活用</t>
    <rPh sb="18" eb="20">
      <t>サクセイ</t>
    </rPh>
    <rPh sb="21" eb="23">
      <t>カツヨウ</t>
    </rPh>
    <phoneticPr fontId="11"/>
  </si>
  <si>
    <t>個別の教育支援計画と個別の指導計画の基本的な理解と作成・活用</t>
    <rPh sb="25" eb="27">
      <t>サクセイ</t>
    </rPh>
    <rPh sb="28" eb="30">
      <t>カツヨウ</t>
    </rPh>
    <phoneticPr fontId="35"/>
  </si>
  <si>
    <t>「主体的・対話的で深い学び」のための授業づくりのポイント</t>
    <phoneticPr fontId="11"/>
  </si>
  <si>
    <t>子どもの実態把握から指導・支援の手立てへ（実施回数２～３回）</t>
    <rPh sb="21" eb="23">
      <t>ジッシ</t>
    </rPh>
    <rPh sb="23" eb="25">
      <t>カイスウ</t>
    </rPh>
    <rPh sb="28" eb="29">
      <t>カイ</t>
    </rPh>
    <phoneticPr fontId="11"/>
  </si>
  <si>
    <t>子どもの実態把握から指導・支援の手立てへ（実施回数２～３回）</t>
    <rPh sb="10" eb="12">
      <t>シドウ</t>
    </rPh>
    <rPh sb="13" eb="15">
      <t>シエン</t>
    </rPh>
    <rPh sb="16" eb="18">
      <t>テダ</t>
    </rPh>
    <phoneticPr fontId="11"/>
  </si>
  <si>
    <t>46a</t>
  </si>
  <si>
    <t>令和８年度出前講座題目一覧</t>
    <rPh sb="0" eb="2">
      <t>レイワ</t>
    </rPh>
    <rPh sb="3" eb="5">
      <t>ネンド</t>
    </rPh>
    <rPh sb="5" eb="9">
      <t>デマエコウザ</t>
    </rPh>
    <rPh sb="9" eb="11">
      <t>ダイモク</t>
    </rPh>
    <rPh sb="11" eb="13">
      <t>イチラン</t>
    </rPh>
    <phoneticPr fontId="35"/>
  </si>
  <si>
    <t>対　象</t>
    <rPh sb="0" eb="1">
      <t>タイ</t>
    </rPh>
    <rPh sb="2" eb="3">
      <t>ゾウ</t>
    </rPh>
    <phoneticPr fontId="11"/>
  </si>
  <si>
    <t>オンデマンド</t>
    <phoneticPr fontId="37"/>
  </si>
  <si>
    <t>ライブ配信</t>
    <rPh sb="3" eb="5">
      <t>ハイシン</t>
    </rPh>
    <phoneticPr fontId="37"/>
  </si>
  <si>
    <t>学校運営</t>
    <rPh sb="0" eb="4">
      <t>ガッコウウンエイ</t>
    </rPh>
    <phoneticPr fontId="35"/>
  </si>
  <si>
    <t>［改編］</t>
    <phoneticPr fontId="35"/>
  </si>
  <si>
    <t>各教科等</t>
    <rPh sb="0" eb="4">
      <t>カクキョウカトウ</t>
    </rPh>
    <phoneticPr fontId="35"/>
  </si>
  <si>
    <t>○</t>
    <phoneticPr fontId="35"/>
  </si>
  <si>
    <t>［名称変更］</t>
    <phoneticPr fontId="35"/>
  </si>
  <si>
    <t>確かな学びをつくる授業づくり－家庭－</t>
    <phoneticPr fontId="11"/>
  </si>
  <si>
    <t>確かな学びをつくる授業づくり－外国語活動・外国語－</t>
    <phoneticPr fontId="11"/>
  </si>
  <si>
    <t>確かな学びをつくる授業づくり－外国語（英語）－</t>
    <phoneticPr fontId="11"/>
  </si>
  <si>
    <t>確かな学びをつくる授業づくり－図画工作・美術－</t>
    <phoneticPr fontId="11"/>
  </si>
  <si>
    <t>人権・同和教育</t>
    <rPh sb="0" eb="2">
      <t>ジンケン</t>
    </rPh>
    <rPh sb="3" eb="5">
      <t>ドウワ</t>
    </rPh>
    <rPh sb="5" eb="7">
      <t>キョウイク</t>
    </rPh>
    <phoneticPr fontId="35"/>
  </si>
  <si>
    <t>情報教育</t>
    <rPh sb="0" eb="4">
      <t>ジョウホウキョウイク</t>
    </rPh>
    <phoneticPr fontId="35"/>
  </si>
  <si>
    <t>【新規】</t>
    <phoneticPr fontId="35"/>
  </si>
  <si>
    <t>生徒指導・
教育相談</t>
    <rPh sb="0" eb="4">
      <t>セイトシドウ</t>
    </rPh>
    <rPh sb="6" eb="10">
      <t>キョウイクソウダン</t>
    </rPh>
    <phoneticPr fontId="35"/>
  </si>
  <si>
    <t>幼児教育</t>
    <rPh sb="0" eb="4">
      <t>ヨウジキョウイク</t>
    </rPh>
    <phoneticPr fontId="11"/>
  </si>
  <si>
    <t>39</t>
    <phoneticPr fontId="11"/>
  </si>
  <si>
    <t>40</t>
    <phoneticPr fontId="11"/>
  </si>
  <si>
    <t>特別支援
教育</t>
    <rPh sb="0" eb="2">
      <t>トクベツ</t>
    </rPh>
    <rPh sb="2" eb="4">
      <t>シエン</t>
    </rPh>
    <rPh sb="5" eb="7">
      <t>キョウイク</t>
    </rPh>
    <phoneticPr fontId="11"/>
  </si>
  <si>
    <t>41</t>
    <phoneticPr fontId="11"/>
  </si>
  <si>
    <t>42</t>
    <phoneticPr fontId="11"/>
  </si>
  <si>
    <t>43</t>
    <phoneticPr fontId="11"/>
  </si>
  <si>
    <t>44</t>
    <phoneticPr fontId="11"/>
  </si>
  <si>
    <t>45</t>
    <phoneticPr fontId="11"/>
  </si>
  <si>
    <t>保健室経営</t>
    <rPh sb="0" eb="5">
      <t>ホケンシツケイエイ</t>
    </rPh>
    <phoneticPr fontId="11"/>
  </si>
  <si>
    <t>46</t>
    <phoneticPr fontId="11"/>
  </si>
  <si>
    <r>
      <rPr>
        <sz val="16"/>
        <color theme="1"/>
        <rFont val="ＭＳ ゴシック"/>
        <family val="3"/>
        <charset val="128"/>
      </rPr>
      <t>令和８年度出前講座（市町教育委員会）申込書</t>
    </r>
    <r>
      <rPr>
        <sz val="11"/>
        <color theme="1"/>
        <rFont val="ＭＳ ゴシック"/>
        <family val="3"/>
        <charset val="128"/>
      </rPr>
      <t xml:space="preserve"> (優先申込み・通常申込み共通）</t>
    </r>
    <rPh sb="0" eb="2">
      <t>レイワ</t>
    </rPh>
    <rPh sb="3" eb="5">
      <t>ネンド</t>
    </rPh>
    <rPh sb="5" eb="7">
      <t>デマエ</t>
    </rPh>
    <rPh sb="7" eb="8">
      <t>コウ</t>
    </rPh>
    <rPh sb="8" eb="9">
      <t>ザ</t>
    </rPh>
    <rPh sb="10" eb="11">
      <t>シ</t>
    </rPh>
    <rPh sb="11" eb="12">
      <t>マチ</t>
    </rPh>
    <rPh sb="12" eb="14">
      <t>キョウイク</t>
    </rPh>
    <rPh sb="14" eb="17">
      <t>イインカイ</t>
    </rPh>
    <rPh sb="18" eb="19">
      <t>サル</t>
    </rPh>
    <rPh sb="19" eb="20">
      <t>コ</t>
    </rPh>
    <rPh sb="20" eb="21">
      <t>ショ</t>
    </rPh>
    <rPh sb="23" eb="25">
      <t>ユウセン</t>
    </rPh>
    <rPh sb="25" eb="27">
      <t>モウシコミ</t>
    </rPh>
    <rPh sb="29" eb="31">
      <t>ツウジョウ</t>
    </rPh>
    <rPh sb="31" eb="33">
      <t>モウシコ</t>
    </rPh>
    <rPh sb="34" eb="36">
      <t>キョウツウ</t>
    </rPh>
    <phoneticPr fontId="11"/>
  </si>
  <si>
    <t>資質・能力を高める校内研修</t>
  </si>
  <si>
    <t>資質・能力を高める校内研修の在り方</t>
  </si>
  <si>
    <t>幼児教育と小学校教育の連携・接続</t>
  </si>
  <si>
    <t>道徳科の授業の充実と改善のために（実施回数２～３回）</t>
  </si>
  <si>
    <t>これからのキャリア教育</t>
  </si>
  <si>
    <t>教職員のための情報セキュリティ</t>
  </si>
  <si>
    <t>学校ホームページと情報発信</t>
  </si>
  <si>
    <t>ホームページ等を活用した学校における情報発信</t>
  </si>
  <si>
    <t>Word、Excel、PowerPointの活用</t>
  </si>
  <si>
    <t>クラウドサービス（Microsoft365、Google for Education等）の活用</t>
  </si>
  <si>
    <t>資料作成（プレゼンテーション）や電子黒板の活用</t>
  </si>
  <si>
    <t>クラウドサービス（Microsoft365、Google for Education、ロイロノート等）の活用</t>
  </si>
  <si>
    <t>ＰＢＴ（紙と鉛筆で受験する試験形式）の活用</t>
  </si>
  <si>
    <t>生成ＡＩの活用</t>
  </si>
  <si>
    <t>いじめの問題の現状と対応の在り方</t>
  </si>
  <si>
    <t>子どもの困難さや特性の理解</t>
  </si>
  <si>
    <t>つまずきに対応した具体的な支援の在り方</t>
  </si>
  <si>
    <t>学校における合理的配慮</t>
  </si>
  <si>
    <t>「主体的・対話的で深い学び」のための授業づくりのポイント</t>
  </si>
  <si>
    <t>申込み①</t>
    <rPh sb="0" eb="2">
      <t>モウシコ</t>
    </rPh>
    <phoneticPr fontId="35"/>
  </si>
  <si>
    <t>～</t>
    <phoneticPr fontId="35"/>
  </si>
  <si>
    <t>年月日</t>
    <rPh sb="0" eb="3">
      <t>ネンガッピ</t>
    </rPh>
    <phoneticPr fontId="35"/>
  </si>
  <si>
    <t>第１希望日時</t>
    <rPh sb="0" eb="1">
      <t>ダイ</t>
    </rPh>
    <rPh sb="2" eb="3">
      <t>ノゾミ</t>
    </rPh>
    <rPh sb="3" eb="4">
      <t>ノゾミ</t>
    </rPh>
    <rPh sb="4" eb="5">
      <t>ヒ</t>
    </rPh>
    <rPh sb="5" eb="6">
      <t>トキ</t>
    </rPh>
    <phoneticPr fontId="11"/>
  </si>
  <si>
    <t>第２希望日時</t>
    <rPh sb="0" eb="1">
      <t>ダイ</t>
    </rPh>
    <rPh sb="2" eb="3">
      <t>ノゾミ</t>
    </rPh>
    <rPh sb="3" eb="4">
      <t>ノゾミ</t>
    </rPh>
    <rPh sb="4" eb="5">
      <t>ヒ</t>
    </rPh>
    <rPh sb="5" eb="6">
      <t>トキ</t>
    </rPh>
    <phoneticPr fontId="11"/>
  </si>
  <si>
    <t>申込み②</t>
    <rPh sb="0" eb="2">
      <t>モウシコ</t>
    </rPh>
    <phoneticPr fontId="35"/>
  </si>
  <si>
    <t>センター教育委員会</t>
    <rPh sb="4" eb="9">
      <t>キョウイクイインカイ</t>
    </rPh>
    <phoneticPr fontId="35"/>
  </si>
  <si>
    <t>第１希望</t>
    <rPh sb="0" eb="1">
      <t>ダイ</t>
    </rPh>
    <rPh sb="2" eb="3">
      <t>ノゾミ</t>
    </rPh>
    <rPh sb="3" eb="4">
      <t>ノゾミ</t>
    </rPh>
    <phoneticPr fontId="11"/>
  </si>
  <si>
    <t>第２希望</t>
    <rPh sb="0" eb="1">
      <t>ダイ</t>
    </rPh>
    <rPh sb="2" eb="3">
      <t>ノゾミ</t>
    </rPh>
    <rPh sb="3" eb="4">
      <t>ノゾミ</t>
    </rPh>
    <phoneticPr fontId="11"/>
  </si>
  <si>
    <t>年月日</t>
    <rPh sb="0" eb="1">
      <t>ネン</t>
    </rPh>
    <rPh sb="1" eb="3">
      <t>ツキヒ</t>
    </rPh>
    <phoneticPr fontId="35"/>
  </si>
  <si>
    <t>実施日時については、電話で相談の上、決定します。実施日が未定の場合など、特別な事情がある場合は、この欄に御記入ください。</t>
    <rPh sb="0" eb="2">
      <t>ジッシ</t>
    </rPh>
    <rPh sb="2" eb="4">
      <t>ニチジ</t>
    </rPh>
    <rPh sb="10" eb="12">
      <t>デンワ</t>
    </rPh>
    <rPh sb="13" eb="15">
      <t>ソウダン</t>
    </rPh>
    <rPh sb="16" eb="17">
      <t>ウエ</t>
    </rPh>
    <rPh sb="18" eb="20">
      <t>ケッテイ</t>
    </rPh>
    <rPh sb="24" eb="26">
      <t>ジッシ</t>
    </rPh>
    <rPh sb="26" eb="27">
      <t>ヒ</t>
    </rPh>
    <rPh sb="28" eb="30">
      <t>ミテイ</t>
    </rPh>
    <rPh sb="31" eb="33">
      <t>バアイ</t>
    </rPh>
    <rPh sb="36" eb="38">
      <t>トクベツ</t>
    </rPh>
    <rPh sb="39" eb="41">
      <t>ジジョウ</t>
    </rPh>
    <rPh sb="44" eb="46">
      <t>バアイ</t>
    </rPh>
    <rPh sb="50" eb="51">
      <t>ラン</t>
    </rPh>
    <rPh sb="52" eb="55">
      <t>ゴキニュウ</t>
    </rPh>
    <phoneticPr fontId="11"/>
  </si>
  <si>
    <t>実施日時については、電話で相談の上、決定します。実施日が未定の場合など、特別な事情がある場合は、この欄に御記入ください。</t>
    <phoneticPr fontId="11"/>
  </si>
  <si>
    <t>講座
番号</t>
    <rPh sb="0" eb="2">
      <t>コウザ</t>
    </rPh>
    <rPh sb="3" eb="5">
      <t>バンゴウ</t>
    </rPh>
    <phoneticPr fontId="11"/>
  </si>
  <si>
    <t>申込み③</t>
    <rPh sb="0" eb="2">
      <t>モウシコ</t>
    </rPh>
    <phoneticPr fontId="35"/>
  </si>
  <si>
    <t>担当者①</t>
    <rPh sb="0" eb="3">
      <t>タントウシャ</t>
    </rPh>
    <phoneticPr fontId="35"/>
  </si>
  <si>
    <t>担当者②</t>
    <rPh sb="0" eb="3">
      <t>タントウシャ</t>
    </rPh>
    <phoneticPr fontId="35"/>
  </si>
  <si>
    <t>担当者③</t>
    <rPh sb="0" eb="3">
      <t>タントウシャ</t>
    </rPh>
    <phoneticPr fontId="35"/>
  </si>
  <si>
    <r>
      <t xml:space="preserve">申込代表者
</t>
    </r>
    <r>
      <rPr>
        <sz val="9"/>
        <color theme="1"/>
        <rFont val="ＭＳ 明朝"/>
        <family val="1"/>
        <charset val="128"/>
      </rPr>
      <t>※申込みの取りまとめ
をされる方</t>
    </r>
    <rPh sb="0" eb="2">
      <t>モウシコミ</t>
    </rPh>
    <rPh sb="2" eb="4">
      <t>ダイヒョウ</t>
    </rPh>
    <rPh sb="4" eb="5">
      <t>シャ</t>
    </rPh>
    <phoneticPr fontId="11"/>
  </si>
  <si>
    <t>～</t>
    <phoneticPr fontId="17"/>
  </si>
  <si>
    <t>時間</t>
    <rPh sb="0" eb="2">
      <t>ジカン</t>
    </rPh>
    <phoneticPr fontId="17"/>
  </si>
  <si>
    <r>
      <t>(伺）
 申込みのあった出前講座（市町教育委員会用）について、次のとおり処理することとし、例文（</t>
    </r>
    <r>
      <rPr>
        <sz val="12"/>
        <color rgb="FFFFFF00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）により送付いたしたい。</t>
    </r>
    <rPh sb="1" eb="2">
      <t>ウカガ</t>
    </rPh>
    <rPh sb="5" eb="7">
      <t>モウシコミ</t>
    </rPh>
    <rPh sb="12" eb="14">
      <t>デマエ</t>
    </rPh>
    <rPh sb="14" eb="16">
      <t>コウザ</t>
    </rPh>
    <rPh sb="17" eb="18">
      <t>シ</t>
    </rPh>
    <rPh sb="18" eb="19">
      <t>マチ</t>
    </rPh>
    <rPh sb="19" eb="21">
      <t>キョウイク</t>
    </rPh>
    <rPh sb="21" eb="24">
      <t>イインカイ</t>
    </rPh>
    <rPh sb="24" eb="25">
      <t>ヨウ</t>
    </rPh>
    <rPh sb="31" eb="32">
      <t>ツギ</t>
    </rPh>
    <rPh sb="36" eb="38">
      <t>ショリ</t>
    </rPh>
    <rPh sb="45" eb="47">
      <t>レイブン</t>
    </rPh>
    <rPh sb="54" eb="56">
      <t>ソウフ</t>
    </rPh>
    <phoneticPr fontId="11"/>
  </si>
  <si>
    <t>時間</t>
    <rPh sb="0" eb="2">
      <t>ジカン</t>
    </rPh>
    <phoneticPr fontId="11"/>
  </si>
  <si>
    <t>令和８年度出前講座（市町教育委員会）申込書</t>
    <rPh sb="0" eb="2">
      <t>レイワ</t>
    </rPh>
    <rPh sb="3" eb="5">
      <t>ネンド</t>
    </rPh>
    <rPh sb="5" eb="7">
      <t>デマエ</t>
    </rPh>
    <rPh sb="7" eb="9">
      <t>コウザ</t>
    </rPh>
    <rPh sb="10" eb="11">
      <t>シ</t>
    </rPh>
    <rPh sb="11" eb="12">
      <t>マチ</t>
    </rPh>
    <rPh sb="12" eb="14">
      <t>キョウイク</t>
    </rPh>
    <rPh sb="14" eb="17">
      <t>イインカイ</t>
    </rPh>
    <rPh sb="18" eb="19">
      <t>サル</t>
    </rPh>
    <rPh sb="19" eb="20">
      <t>コ</t>
    </rPh>
    <rPh sb="20" eb="21">
      <t>ショ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</si>
</sst>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\(aaaa\)"/>
    <numFmt numFmtId="177" formatCode="[$-411]ggge&quot;年&quot;m&quot;月&quot;d&quot;日&quot;;@"/>
    <numFmt numFmtId="178" formatCode="h:mm;@"/>
    <numFmt numFmtId="179" formatCode="\2\ &quot;時&quot;\ \ &quot;刻&quot;"/>
    <numFmt numFmtId="180" formatCode="#,##0_ "/>
    <numFmt numFmtId="181" formatCode="[$-411]ggge&quot;年&quot;m&quot;月&quot;d&quot;日&quot;\(aaa\)"/>
  </numFmts>
  <fonts count="5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u/>
      <sz val="11"/>
      <color indexed="12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3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u/>
      <sz val="13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b/>
      <sz val="16"/>
      <color theme="0"/>
      <name val="HG丸ｺﾞｼｯｸM-PRO"/>
      <family val="3"/>
      <charset val="128"/>
    </font>
    <font>
      <sz val="12"/>
      <color rgb="FFFFFF00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</cellStyleXfs>
  <cellXfs count="385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176" fontId="20" fillId="0" borderId="1" xfId="0" applyNumberFormat="1" applyFont="1" applyBorder="1" applyAlignment="1">
      <alignment vertical="center" wrapText="1"/>
    </xf>
    <xf numFmtId="176" fontId="20" fillId="0" borderId="0" xfId="0" applyNumberFormat="1" applyFont="1" applyAlignment="1">
      <alignment vertical="center" wrapText="1"/>
    </xf>
    <xf numFmtId="176" fontId="20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5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178" fontId="20" fillId="0" borderId="0" xfId="0" applyNumberFormat="1" applyFont="1" applyAlignment="1">
      <alignment vertical="top"/>
    </xf>
    <xf numFmtId="0" fontId="20" fillId="0" borderId="0" xfId="0" applyFont="1" applyAlignment="1">
      <alignment horizontal="left" vertical="top"/>
    </xf>
    <xf numFmtId="0" fontId="20" fillId="0" borderId="2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8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7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2" borderId="12" xfId="0" applyFont="1" applyFill="1" applyBorder="1" applyAlignment="1">
      <alignment horizontal="center" vertical="center" shrinkToFit="1"/>
    </xf>
    <xf numFmtId="0" fontId="12" fillId="0" borderId="10" xfId="0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indent="1"/>
    </xf>
    <xf numFmtId="0" fontId="29" fillId="0" borderId="0" xfId="1" applyFont="1" applyFill="1" applyBorder="1" applyAlignment="1">
      <alignment horizontal="left" vertical="center" indent="1"/>
    </xf>
    <xf numFmtId="0" fontId="13" fillId="0" borderId="0" xfId="0" applyFont="1" applyAlignment="1">
      <alignment horizontal="right" vertical="top"/>
    </xf>
    <xf numFmtId="49" fontId="13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0" fillId="0" borderId="0" xfId="0" applyFont="1" applyAlignment="1">
      <alignment horizontal="right" vertical="top"/>
    </xf>
    <xf numFmtId="49" fontId="30" fillId="0" borderId="0" xfId="0" applyNumberFormat="1" applyFont="1" applyAlignment="1">
      <alignment horizontal="right" vertical="top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0" fontId="42" fillId="3" borderId="12" xfId="0" applyFont="1" applyFill="1" applyBorder="1" applyAlignment="1">
      <alignment horizontal="center" vertical="center"/>
    </xf>
    <xf numFmtId="0" fontId="41" fillId="4" borderId="12" xfId="0" applyFont="1" applyFill="1" applyBorder="1" applyAlignment="1">
      <alignment horizontal="center" vertical="center" shrinkToFit="1"/>
    </xf>
    <xf numFmtId="0" fontId="43" fillId="0" borderId="0" xfId="1" applyFont="1" applyFill="1" applyBorder="1" applyAlignment="1">
      <alignment horizontal="left" vertical="center" indent="1"/>
    </xf>
    <xf numFmtId="0" fontId="32" fillId="0" borderId="0" xfId="0" applyFont="1" applyAlignment="1">
      <alignment vertical="center"/>
    </xf>
    <xf numFmtId="0" fontId="41" fillId="4" borderId="12" xfId="0" applyFont="1" applyFill="1" applyBorder="1" applyAlignment="1">
      <alignment vertical="center" shrinkToFit="1"/>
    </xf>
    <xf numFmtId="0" fontId="41" fillId="4" borderId="12" xfId="0" applyFont="1" applyFill="1" applyBorder="1" applyAlignment="1">
      <alignment horizontal="left" vertical="center" shrinkToFit="1"/>
    </xf>
    <xf numFmtId="0" fontId="20" fillId="4" borderId="12" xfId="0" applyFont="1" applyFill="1" applyBorder="1" applyAlignment="1">
      <alignment vertical="center" shrinkToFit="1"/>
    </xf>
    <xf numFmtId="0" fontId="20" fillId="4" borderId="12" xfId="0" applyFont="1" applyFill="1" applyBorder="1" applyAlignment="1">
      <alignment horizontal="left" vertical="center" shrinkToFit="1"/>
    </xf>
    <xf numFmtId="0" fontId="20" fillId="0" borderId="0" xfId="0" applyFont="1" applyAlignment="1">
      <alignment horizontal="left" vertical="top" wrapText="1"/>
    </xf>
    <xf numFmtId="0" fontId="41" fillId="4" borderId="12" xfId="0" applyFont="1" applyFill="1" applyBorder="1" applyAlignment="1">
      <alignment vertical="center" wrapText="1" shrinkToFit="1"/>
    </xf>
    <xf numFmtId="0" fontId="20" fillId="0" borderId="12" xfId="0" applyFont="1" applyBorder="1" applyAlignment="1">
      <alignment vertical="center" shrinkToFit="1"/>
    </xf>
    <xf numFmtId="0" fontId="28" fillId="4" borderId="13" xfId="0" applyFont="1" applyFill="1" applyBorder="1" applyAlignment="1">
      <alignment horizontal="center" vertical="center"/>
    </xf>
    <xf numFmtId="178" fontId="20" fillId="0" borderId="0" xfId="0" applyNumberFormat="1" applyFont="1" applyAlignment="1">
      <alignment horizontal="center" vertical="top"/>
    </xf>
    <xf numFmtId="0" fontId="45" fillId="0" borderId="0" xfId="0" applyFont="1" applyAlignment="1">
      <alignment horizontal="center"/>
    </xf>
    <xf numFmtId="0" fontId="45" fillId="0" borderId="0" xfId="0" applyFont="1" applyAlignment="1">
      <alignment horizontal="right" vertical="center"/>
    </xf>
    <xf numFmtId="0" fontId="22" fillId="0" borderId="12" xfId="0" applyFont="1" applyBorder="1" applyAlignment="1">
      <alignment vertical="center" shrinkToFit="1"/>
    </xf>
    <xf numFmtId="177" fontId="31" fillId="0" borderId="0" xfId="0" applyNumberFormat="1" applyFont="1" applyAlignment="1">
      <alignment vertical="center" shrinkToFit="1"/>
    </xf>
    <xf numFmtId="0" fontId="20" fillId="4" borderId="12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20" fillId="4" borderId="12" xfId="0" applyFont="1" applyFill="1" applyBorder="1" applyAlignment="1">
      <alignment horizontal="center" vertical="center" shrinkToFit="1"/>
    </xf>
    <xf numFmtId="0" fontId="20" fillId="4" borderId="31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36" fillId="0" borderId="0" xfId="13" applyFont="1">
      <alignment vertical="center"/>
    </xf>
    <xf numFmtId="49" fontId="36" fillId="0" borderId="0" xfId="13" applyNumberFormat="1" applyFont="1" applyAlignment="1">
      <alignment horizontal="center" vertical="center"/>
    </xf>
    <xf numFmtId="0" fontId="36" fillId="0" borderId="0" xfId="13" applyFont="1" applyAlignment="1">
      <alignment horizontal="left" vertical="center"/>
    </xf>
    <xf numFmtId="0" fontId="36" fillId="0" borderId="0" xfId="13" applyFont="1" applyAlignment="1">
      <alignment horizontal="center" vertical="center" wrapText="1"/>
    </xf>
    <xf numFmtId="0" fontId="36" fillId="0" borderId="0" xfId="13" applyFont="1" applyAlignment="1">
      <alignment horizontal="center" vertical="center"/>
    </xf>
    <xf numFmtId="0" fontId="36" fillId="4" borderId="0" xfId="13" applyFont="1" applyFill="1">
      <alignment vertical="center"/>
    </xf>
    <xf numFmtId="0" fontId="40" fillId="4" borderId="0" xfId="13" applyFont="1" applyFill="1">
      <alignment vertical="center"/>
    </xf>
    <xf numFmtId="0" fontId="52" fillId="2" borderId="9" xfId="0" applyFont="1" applyFill="1" applyBorder="1" applyAlignment="1">
      <alignment horizontal="right" vertical="center" indent="1"/>
    </xf>
    <xf numFmtId="49" fontId="36" fillId="6" borderId="12" xfId="13" applyNumberFormat="1" applyFont="1" applyFill="1" applyBorder="1" applyAlignment="1">
      <alignment horizontal="center" vertical="center" wrapText="1"/>
    </xf>
    <xf numFmtId="0" fontId="36" fillId="6" borderId="12" xfId="13" applyFont="1" applyFill="1" applyBorder="1" applyAlignment="1">
      <alignment horizontal="center" vertical="center"/>
    </xf>
    <xf numFmtId="0" fontId="40" fillId="4" borderId="12" xfId="14" applyFont="1" applyFill="1" applyBorder="1" applyAlignment="1">
      <alignment horizontal="center" vertical="center" shrinkToFit="1"/>
    </xf>
    <xf numFmtId="0" fontId="40" fillId="0" borderId="12" xfId="15" applyFont="1" applyBorder="1" applyAlignment="1">
      <alignment vertical="center" wrapText="1" shrinkToFit="1"/>
    </xf>
    <xf numFmtId="0" fontId="40" fillId="0" borderId="12" xfId="14" applyFont="1" applyBorder="1" applyAlignment="1">
      <alignment horizontal="left" vertical="center" wrapText="1" shrinkToFit="1"/>
    </xf>
    <xf numFmtId="0" fontId="40" fillId="4" borderId="12" xfId="15" applyFont="1" applyFill="1" applyBorder="1" applyAlignment="1">
      <alignment vertical="center" wrapText="1" shrinkToFit="1"/>
    </xf>
    <xf numFmtId="0" fontId="40" fillId="4" borderId="12" xfId="14" applyFont="1" applyFill="1" applyBorder="1" applyAlignment="1">
      <alignment horizontal="left" vertical="center" wrapText="1" shrinkToFit="1"/>
    </xf>
    <xf numFmtId="0" fontId="40" fillId="0" borderId="12" xfId="15" applyFont="1" applyBorder="1" applyAlignment="1">
      <alignment horizontal="left" vertical="center" wrapText="1" shrinkToFit="1"/>
    </xf>
    <xf numFmtId="0" fontId="40" fillId="4" borderId="12" xfId="15" applyFont="1" applyFill="1" applyBorder="1" applyAlignment="1">
      <alignment horizontal="left" vertical="center" wrapText="1" shrinkToFit="1"/>
    </xf>
    <xf numFmtId="0" fontId="40" fillId="4" borderId="12" xfId="13" applyFont="1" applyFill="1" applyBorder="1" applyAlignment="1">
      <alignment horizontal="left" vertical="center" wrapText="1" shrinkToFit="1"/>
    </xf>
    <xf numFmtId="0" fontId="40" fillId="4" borderId="12" xfId="13" applyFont="1" applyFill="1" applyBorder="1" applyAlignment="1">
      <alignment horizontal="left" vertical="center" wrapText="1"/>
    </xf>
    <xf numFmtId="0" fontId="40" fillId="4" borderId="12" xfId="15" applyFont="1" applyFill="1" applyBorder="1" applyAlignment="1">
      <alignment horizontal="left" vertical="center" wrapText="1"/>
    </xf>
    <xf numFmtId="0" fontId="40" fillId="0" borderId="12" xfId="13" applyFont="1" applyBorder="1" applyAlignment="1">
      <alignment horizontal="left" vertical="center" wrapText="1"/>
    </xf>
    <xf numFmtId="0" fontId="40" fillId="0" borderId="12" xfId="13" applyFont="1" applyBorder="1" applyAlignment="1">
      <alignment vertical="center" wrapText="1"/>
    </xf>
    <xf numFmtId="0" fontId="40" fillId="0" borderId="12" xfId="13" applyFont="1" applyBorder="1" applyAlignment="1">
      <alignment horizontal="left" vertical="center" wrapText="1" shrinkToFit="1"/>
    </xf>
    <xf numFmtId="49" fontId="40" fillId="4" borderId="12" xfId="13" applyNumberFormat="1" applyFont="1" applyFill="1" applyBorder="1" applyAlignment="1">
      <alignment horizontal="center" vertical="center"/>
    </xf>
    <xf numFmtId="0" fontId="40" fillId="0" borderId="0" xfId="13" applyFont="1">
      <alignment vertical="center"/>
    </xf>
    <xf numFmtId="0" fontId="54" fillId="8" borderId="12" xfId="14" applyFont="1" applyFill="1" applyBorder="1" applyAlignment="1">
      <alignment horizontal="center" vertical="center" wrapText="1" shrinkToFit="1"/>
    </xf>
    <xf numFmtId="0" fontId="54" fillId="8" borderId="12" xfId="14" applyFont="1" applyFill="1" applyBorder="1" applyAlignment="1">
      <alignment horizontal="center" vertical="center" shrinkToFit="1"/>
    </xf>
    <xf numFmtId="0" fontId="40" fillId="0" borderId="0" xfId="13" applyFont="1" applyAlignment="1">
      <alignment horizontal="center" vertical="center"/>
    </xf>
    <xf numFmtId="0" fontId="40" fillId="0" borderId="0" xfId="13" applyFont="1" applyAlignment="1">
      <alignment horizontal="center" vertical="center" wrapText="1"/>
    </xf>
    <xf numFmtId="0" fontId="54" fillId="8" borderId="12" xfId="14" applyFont="1" applyFill="1" applyBorder="1" applyAlignment="1">
      <alignment horizontal="center" vertical="center"/>
    </xf>
    <xf numFmtId="0" fontId="55" fillId="8" borderId="12" xfId="14" applyFont="1" applyFill="1" applyBorder="1" applyAlignment="1">
      <alignment horizontal="center" vertical="center" wrapText="1" shrinkToFit="1"/>
    </xf>
    <xf numFmtId="0" fontId="40" fillId="0" borderId="0" xfId="13" applyFont="1" applyAlignment="1">
      <alignment vertical="center" wrapText="1"/>
    </xf>
    <xf numFmtId="0" fontId="54" fillId="0" borderId="14" xfId="14" applyFont="1" applyBorder="1" applyAlignment="1">
      <alignment horizontal="center" vertical="center" wrapText="1" shrinkToFit="1"/>
    </xf>
    <xf numFmtId="0" fontId="54" fillId="0" borderId="5" xfId="15" applyFont="1" applyBorder="1" applyAlignment="1">
      <alignment horizontal="left" vertical="center" shrinkToFit="1"/>
    </xf>
    <xf numFmtId="0" fontId="55" fillId="0" borderId="11" xfId="14" applyFont="1" applyBorder="1" applyAlignment="1">
      <alignment horizontal="center" vertical="center" shrinkToFit="1"/>
    </xf>
    <xf numFmtId="0" fontId="44" fillId="0" borderId="12" xfId="14" applyFont="1" applyBorder="1" applyAlignment="1">
      <alignment horizontal="center" vertical="center" wrapText="1" shrinkToFit="1"/>
    </xf>
    <xf numFmtId="0" fontId="54" fillId="4" borderId="12" xfId="14" applyFont="1" applyFill="1" applyBorder="1" applyAlignment="1">
      <alignment horizontal="center" vertical="center" wrapText="1" shrinkToFit="1"/>
    </xf>
    <xf numFmtId="0" fontId="54" fillId="4" borderId="9" xfId="15" applyFont="1" applyFill="1" applyBorder="1" applyAlignment="1">
      <alignment horizontal="left" vertical="center" shrinkToFit="1"/>
    </xf>
    <xf numFmtId="0" fontId="55" fillId="4" borderId="11" xfId="14" applyFont="1" applyFill="1" applyBorder="1" applyAlignment="1">
      <alignment horizontal="center" vertical="center" shrinkToFit="1"/>
    </xf>
    <xf numFmtId="0" fontId="44" fillId="4" borderId="12" xfId="14" applyFont="1" applyFill="1" applyBorder="1" applyAlignment="1">
      <alignment horizontal="center" vertical="center" wrapText="1" shrinkToFit="1"/>
    </xf>
    <xf numFmtId="0" fontId="40" fillId="4" borderId="0" xfId="13" applyFont="1" applyFill="1" applyAlignment="1">
      <alignment vertical="center" wrapText="1"/>
    </xf>
    <xf numFmtId="0" fontId="54" fillId="0" borderId="12" xfId="14" applyFont="1" applyBorder="1" applyAlignment="1">
      <alignment horizontal="center" vertical="center" wrapText="1" shrinkToFit="1"/>
    </xf>
    <xf numFmtId="0" fontId="54" fillId="0" borderId="9" xfId="15" applyFont="1" applyBorder="1" applyAlignment="1">
      <alignment horizontal="left" vertical="center" shrinkToFit="1"/>
    </xf>
    <xf numFmtId="180" fontId="44" fillId="0" borderId="12" xfId="14" applyNumberFormat="1" applyFont="1" applyBorder="1" applyAlignment="1">
      <alignment horizontal="center" vertical="center" wrapText="1" shrinkToFit="1"/>
    </xf>
    <xf numFmtId="0" fontId="44" fillId="0" borderId="12" xfId="14" applyFont="1" applyBorder="1" applyAlignment="1">
      <alignment horizontal="right" vertical="center" wrapText="1" shrinkToFit="1"/>
    </xf>
    <xf numFmtId="0" fontId="44" fillId="0" borderId="12" xfId="14" applyFont="1" applyBorder="1" applyAlignment="1">
      <alignment horizontal="center" vertical="center" wrapText="1"/>
    </xf>
    <xf numFmtId="0" fontId="54" fillId="4" borderId="9" xfId="13" applyFont="1" applyFill="1" applyBorder="1" applyAlignment="1">
      <alignment horizontal="left" vertical="center" shrinkToFit="1"/>
    </xf>
    <xf numFmtId="0" fontId="55" fillId="4" borderId="11" xfId="13" applyFont="1" applyFill="1" applyBorder="1" applyAlignment="1">
      <alignment horizontal="center" vertical="center" shrinkToFit="1"/>
    </xf>
    <xf numFmtId="0" fontId="44" fillId="4" borderId="12" xfId="14" applyFont="1" applyFill="1" applyBorder="1" applyAlignment="1">
      <alignment horizontal="center" vertical="center" wrapText="1"/>
    </xf>
    <xf numFmtId="49" fontId="54" fillId="4" borderId="12" xfId="13" applyNumberFormat="1" applyFont="1" applyFill="1" applyBorder="1" applyAlignment="1">
      <alignment horizontal="center" vertical="center" wrapText="1"/>
    </xf>
    <xf numFmtId="0" fontId="55" fillId="4" borderId="11" xfId="15" applyFont="1" applyFill="1" applyBorder="1" applyAlignment="1">
      <alignment horizontal="center" vertical="center" shrinkToFit="1"/>
    </xf>
    <xf numFmtId="49" fontId="54" fillId="0" borderId="12" xfId="13" applyNumberFormat="1" applyFont="1" applyBorder="1" applyAlignment="1">
      <alignment horizontal="center" vertical="center" wrapText="1"/>
    </xf>
    <xf numFmtId="0" fontId="54" fillId="0" borderId="9" xfId="13" applyFont="1" applyBorder="1" applyAlignment="1">
      <alignment horizontal="left" vertical="center" shrinkToFit="1"/>
    </xf>
    <xf numFmtId="0" fontId="55" fillId="0" borderId="11" xfId="13" applyFont="1" applyBorder="1" applyAlignment="1">
      <alignment horizontal="center" vertical="center" shrinkToFit="1"/>
    </xf>
    <xf numFmtId="49" fontId="54" fillId="0" borderId="12" xfId="13" applyNumberFormat="1" applyFont="1" applyBorder="1" applyAlignment="1">
      <alignment horizontal="center" vertical="center" wrapText="1" shrinkToFit="1"/>
    </xf>
    <xf numFmtId="49" fontId="54" fillId="8" borderId="12" xfId="13" applyNumberFormat="1" applyFont="1" applyFill="1" applyBorder="1" applyAlignment="1">
      <alignment horizontal="center" vertical="center" wrapText="1" shrinkToFit="1"/>
    </xf>
    <xf numFmtId="49" fontId="54" fillId="4" borderId="12" xfId="13" applyNumberFormat="1" applyFont="1" applyFill="1" applyBorder="1" applyAlignment="1">
      <alignment horizontal="center" vertical="center" wrapText="1" shrinkToFit="1"/>
    </xf>
    <xf numFmtId="49" fontId="40" fillId="0" borderId="0" xfId="13" applyNumberFormat="1" applyFont="1" applyAlignment="1">
      <alignment horizontal="center" vertical="center"/>
    </xf>
    <xf numFmtId="0" fontId="40" fillId="0" borderId="0" xfId="13" applyFont="1" applyAlignment="1">
      <alignment horizontal="left" vertical="center" shrinkToFit="1"/>
    </xf>
    <xf numFmtId="0" fontId="55" fillId="0" borderId="0" xfId="13" applyFont="1" applyAlignment="1">
      <alignment horizontal="left" vertical="center" shrinkToFit="1"/>
    </xf>
    <xf numFmtId="20" fontId="20" fillId="0" borderId="10" xfId="0" applyNumberFormat="1" applyFont="1" applyBorder="1" applyAlignment="1">
      <alignment horizontal="center" vertical="center"/>
    </xf>
    <xf numFmtId="20" fontId="20" fillId="0" borderId="9" xfId="0" applyNumberFormat="1" applyFont="1" applyBorder="1" applyAlignment="1">
      <alignment vertical="center"/>
    </xf>
    <xf numFmtId="20" fontId="20" fillId="0" borderId="22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 textRotation="255"/>
    </xf>
    <xf numFmtId="0" fontId="27" fillId="4" borderId="0" xfId="0" applyFont="1" applyFill="1" applyAlignment="1">
      <alignment horizontal="left" vertical="top" indent="1"/>
    </xf>
    <xf numFmtId="0" fontId="20" fillId="0" borderId="0" xfId="0" applyFont="1" applyAlignment="1">
      <alignment horizontal="center" vertical="center" shrinkToFit="1"/>
    </xf>
    <xf numFmtId="0" fontId="27" fillId="4" borderId="0" xfId="0" applyFont="1" applyFill="1" applyAlignment="1">
      <alignment horizontal="left" vertical="top" wrapText="1" indent="1"/>
    </xf>
    <xf numFmtId="0" fontId="20" fillId="0" borderId="46" xfId="0" applyFont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41" fillId="4" borderId="0" xfId="0" applyFont="1" applyFill="1" applyAlignment="1">
      <alignment horizontal="center" vertical="center" shrinkToFit="1"/>
    </xf>
    <xf numFmtId="0" fontId="21" fillId="3" borderId="12" xfId="0" applyFont="1" applyFill="1" applyBorder="1" applyAlignment="1">
      <alignment horizontal="center" vertical="center" wrapText="1"/>
    </xf>
    <xf numFmtId="20" fontId="20" fillId="0" borderId="22" xfId="0" applyNumberFormat="1" applyFont="1" applyBorder="1" applyAlignment="1">
      <alignment horizontal="left" vertical="center"/>
    </xf>
    <xf numFmtId="178" fontId="12" fillId="2" borderId="9" xfId="0" applyNumberFormat="1" applyFont="1" applyFill="1" applyBorder="1" applyAlignment="1">
      <alignment vertical="center"/>
    </xf>
    <xf numFmtId="178" fontId="12" fillId="2" borderId="10" xfId="0" applyNumberFormat="1" applyFont="1" applyFill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178" fontId="12" fillId="2" borderId="11" xfId="0" applyNumberFormat="1" applyFont="1" applyFill="1" applyBorder="1" applyAlignment="1">
      <alignment horizontal="left" vertical="center"/>
    </xf>
    <xf numFmtId="0" fontId="20" fillId="0" borderId="9" xfId="0" applyFont="1" applyBorder="1" applyAlignment="1">
      <alignment horizontal="right" vertical="center"/>
    </xf>
    <xf numFmtId="0" fontId="40" fillId="10" borderId="12" xfId="14" applyFont="1" applyFill="1" applyBorder="1" applyAlignment="1">
      <alignment horizontal="center" vertical="center" shrinkToFit="1"/>
    </xf>
    <xf numFmtId="0" fontId="40" fillId="10" borderId="12" xfId="15" applyFont="1" applyFill="1" applyBorder="1" applyAlignment="1">
      <alignment vertical="center" wrapText="1" shrinkToFit="1"/>
    </xf>
    <xf numFmtId="0" fontId="40" fillId="10" borderId="12" xfId="14" applyFont="1" applyFill="1" applyBorder="1" applyAlignment="1">
      <alignment horizontal="left" vertical="center" wrapText="1" shrinkToFit="1"/>
    </xf>
    <xf numFmtId="0" fontId="40" fillId="10" borderId="12" xfId="15" applyFont="1" applyFill="1" applyBorder="1" applyAlignment="1">
      <alignment horizontal="left" vertical="center" wrapText="1" shrinkToFit="1"/>
    </xf>
    <xf numFmtId="0" fontId="36" fillId="10" borderId="0" xfId="13" applyFont="1" applyFill="1">
      <alignment vertical="center"/>
    </xf>
    <xf numFmtId="49" fontId="40" fillId="10" borderId="12" xfId="13" applyNumberFormat="1" applyFont="1" applyFill="1" applyBorder="1" applyAlignment="1">
      <alignment horizontal="center" vertical="center"/>
    </xf>
    <xf numFmtId="0" fontId="40" fillId="10" borderId="12" xfId="13" applyFont="1" applyFill="1" applyBorder="1" applyAlignment="1">
      <alignment horizontal="left" vertical="center" wrapText="1" shrinkToFit="1"/>
    </xf>
    <xf numFmtId="0" fontId="49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0" fillId="0" borderId="45" xfId="0" applyFont="1" applyBorder="1" applyAlignment="1">
      <alignment horizontal="left" vertical="center" indent="1"/>
    </xf>
    <xf numFmtId="0" fontId="20" fillId="0" borderId="43" xfId="0" applyFont="1" applyBorder="1" applyAlignment="1">
      <alignment horizontal="left" vertical="center" indent="1"/>
    </xf>
    <xf numFmtId="0" fontId="20" fillId="0" borderId="44" xfId="0" applyFont="1" applyBorder="1" applyAlignment="1">
      <alignment horizontal="left" vertical="center" indent="1"/>
    </xf>
    <xf numFmtId="0" fontId="20" fillId="0" borderId="13" xfId="0" applyFont="1" applyBorder="1" applyAlignment="1">
      <alignment horizontal="left" vertical="center" indent="1"/>
    </xf>
    <xf numFmtId="0" fontId="20" fillId="0" borderId="2" xfId="0" applyFont="1" applyBorder="1" applyAlignment="1">
      <alignment horizontal="left" vertical="center" indent="1"/>
    </xf>
    <xf numFmtId="0" fontId="20" fillId="0" borderId="36" xfId="0" applyFont="1" applyBorder="1" applyAlignment="1">
      <alignment horizontal="left" vertical="center" indent="1"/>
    </xf>
    <xf numFmtId="0" fontId="20" fillId="0" borderId="12" xfId="0" applyFont="1" applyBorder="1" applyAlignment="1">
      <alignment horizontal="left" vertical="center" indent="1"/>
    </xf>
    <xf numFmtId="0" fontId="20" fillId="0" borderId="9" xfId="0" applyFont="1" applyBorder="1" applyAlignment="1">
      <alignment horizontal="left" vertical="center" indent="1"/>
    </xf>
    <xf numFmtId="0" fontId="20" fillId="0" borderId="23" xfId="0" applyFont="1" applyBorder="1" applyAlignment="1">
      <alignment horizontal="left" vertical="center" indent="1"/>
    </xf>
    <xf numFmtId="0" fontId="48" fillId="0" borderId="32" xfId="1" applyFont="1" applyFill="1" applyBorder="1" applyAlignment="1">
      <alignment horizontal="left" vertical="center" indent="1" shrinkToFit="1"/>
    </xf>
    <xf numFmtId="0" fontId="34" fillId="0" borderId="33" xfId="0" applyFont="1" applyBorder="1" applyAlignment="1">
      <alignment horizontal="left" vertical="center" indent="1" shrinkToFit="1"/>
    </xf>
    <xf numFmtId="0" fontId="34" fillId="0" borderId="34" xfId="0" applyFont="1" applyBorder="1" applyAlignment="1">
      <alignment horizontal="left" vertical="center" indent="1" shrinkToFit="1"/>
    </xf>
    <xf numFmtId="0" fontId="20" fillId="0" borderId="38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181" fontId="20" fillId="0" borderId="45" xfId="0" applyNumberFormat="1" applyFont="1" applyBorder="1" applyAlignment="1">
      <alignment horizontal="left" vertical="center" indent="1" shrinkToFit="1"/>
    </xf>
    <xf numFmtId="181" fontId="20" fillId="0" borderId="39" xfId="0" applyNumberFormat="1" applyFont="1" applyBorder="1" applyAlignment="1">
      <alignment horizontal="left" vertical="center" indent="1" shrinkToFit="1"/>
    </xf>
    <xf numFmtId="0" fontId="30" fillId="0" borderId="0" xfId="0" applyFont="1" applyAlignment="1">
      <alignment vertical="top" wrapText="1"/>
    </xf>
    <xf numFmtId="0" fontId="19" fillId="0" borderId="5" xfId="1" applyFill="1" applyBorder="1" applyAlignment="1">
      <alignment horizontal="left" vertical="center" indent="1" shrinkToFit="1"/>
    </xf>
    <xf numFmtId="0" fontId="31" fillId="0" borderId="6" xfId="0" applyFont="1" applyBorder="1" applyAlignment="1">
      <alignment horizontal="left" vertical="center" indent="1" shrinkToFit="1"/>
    </xf>
    <xf numFmtId="0" fontId="31" fillId="0" borderId="30" xfId="0" applyFont="1" applyBorder="1" applyAlignment="1">
      <alignment horizontal="left" vertical="center" indent="1" shrinkToFit="1"/>
    </xf>
    <xf numFmtId="181" fontId="20" fillId="4" borderId="9" xfId="0" applyNumberFormat="1" applyFont="1" applyFill="1" applyBorder="1" applyAlignment="1">
      <alignment horizontal="left" vertical="center" indent="1" shrinkToFit="1"/>
    </xf>
    <xf numFmtId="181" fontId="20" fillId="4" borderId="11" xfId="0" applyNumberFormat="1" applyFont="1" applyFill="1" applyBorder="1" applyAlignment="1">
      <alignment horizontal="left" vertical="center" indent="1" shrinkToFit="1"/>
    </xf>
    <xf numFmtId="0" fontId="20" fillId="0" borderId="33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7" fillId="4" borderId="32" xfId="0" applyFont="1" applyFill="1" applyBorder="1" applyAlignment="1">
      <alignment horizontal="left" vertical="center" wrapText="1"/>
    </xf>
    <xf numFmtId="0" fontId="27" fillId="4" borderId="33" xfId="0" applyFont="1" applyFill="1" applyBorder="1" applyAlignment="1">
      <alignment horizontal="left" vertical="center"/>
    </xf>
    <xf numFmtId="0" fontId="27" fillId="4" borderId="34" xfId="0" applyFont="1" applyFill="1" applyBorder="1" applyAlignment="1">
      <alignment horizontal="left" vertical="center"/>
    </xf>
    <xf numFmtId="0" fontId="44" fillId="4" borderId="24" xfId="0" applyFont="1" applyFill="1" applyBorder="1" applyAlignment="1">
      <alignment horizontal="left" vertical="top" wrapText="1"/>
    </xf>
    <xf numFmtId="0" fontId="44" fillId="4" borderId="6" xfId="0" applyFont="1" applyFill="1" applyBorder="1" applyAlignment="1">
      <alignment horizontal="left" vertical="top" wrapText="1"/>
    </xf>
    <xf numFmtId="0" fontId="44" fillId="4" borderId="30" xfId="0" applyFont="1" applyFill="1" applyBorder="1" applyAlignment="1">
      <alignment horizontal="left" vertical="top" wrapText="1"/>
    </xf>
    <xf numFmtId="0" fontId="20" fillId="4" borderId="18" xfId="0" applyFont="1" applyFill="1" applyBorder="1" applyAlignment="1">
      <alignment horizontal="left" vertical="center" indent="1" shrinkToFit="1"/>
    </xf>
    <xf numFmtId="0" fontId="20" fillId="4" borderId="19" xfId="0" applyFont="1" applyFill="1" applyBorder="1" applyAlignment="1">
      <alignment horizontal="left" vertical="center" indent="1" shrinkToFit="1"/>
    </xf>
    <xf numFmtId="0" fontId="20" fillId="4" borderId="20" xfId="0" applyFont="1" applyFill="1" applyBorder="1" applyAlignment="1">
      <alignment horizontal="left" vertical="center" indent="1" shrinkToFi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indent="1"/>
    </xf>
    <xf numFmtId="0" fontId="20" fillId="0" borderId="22" xfId="0" applyFont="1" applyBorder="1" applyAlignment="1">
      <alignment horizontal="left" vertical="center" indent="1"/>
    </xf>
    <xf numFmtId="0" fontId="28" fillId="0" borderId="37" xfId="0" applyFont="1" applyBorder="1" applyAlignment="1">
      <alignment horizontal="center" vertical="center" textRotation="255"/>
    </xf>
    <xf numFmtId="0" fontId="28" fillId="0" borderId="41" xfId="0" applyFont="1" applyBorder="1" applyAlignment="1">
      <alignment horizontal="center" vertical="center" textRotation="255"/>
    </xf>
    <xf numFmtId="0" fontId="28" fillId="0" borderId="40" xfId="0" applyFont="1" applyBorder="1" applyAlignment="1">
      <alignment horizontal="center" vertical="center" textRotation="255"/>
    </xf>
    <xf numFmtId="0" fontId="20" fillId="4" borderId="9" xfId="0" applyFont="1" applyFill="1" applyBorder="1" applyAlignment="1">
      <alignment horizontal="left" vertical="center" indent="1" shrinkToFit="1"/>
    </xf>
    <xf numFmtId="0" fontId="20" fillId="4" borderId="10" xfId="0" applyFont="1" applyFill="1" applyBorder="1" applyAlignment="1">
      <alignment horizontal="left" vertical="center" indent="1" shrinkToFit="1"/>
    </xf>
    <xf numFmtId="0" fontId="20" fillId="4" borderId="22" xfId="0" applyFont="1" applyFill="1" applyBorder="1" applyAlignment="1">
      <alignment horizontal="left" vertical="center" indent="1" shrinkToFit="1"/>
    </xf>
    <xf numFmtId="0" fontId="20" fillId="0" borderId="9" xfId="0" applyFont="1" applyBorder="1" applyAlignment="1">
      <alignment horizontal="left" vertical="center" wrapText="1" indent="1"/>
    </xf>
    <xf numFmtId="0" fontId="34" fillId="0" borderId="10" xfId="0" applyFont="1" applyBorder="1" applyAlignment="1">
      <alignment horizontal="left" vertical="center" indent="1"/>
    </xf>
    <xf numFmtId="0" fontId="34" fillId="0" borderId="22" xfId="0" applyFont="1" applyBorder="1" applyAlignment="1">
      <alignment horizontal="left" vertical="center" indent="1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38" fillId="8" borderId="16" xfId="0" applyFont="1" applyFill="1" applyBorder="1" applyAlignment="1">
      <alignment horizontal="center" vertical="center"/>
    </xf>
    <xf numFmtId="0" fontId="38" fillId="8" borderId="13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44" fillId="4" borderId="21" xfId="0" applyFont="1" applyFill="1" applyBorder="1" applyAlignment="1">
      <alignment horizontal="left" vertical="center" wrapText="1"/>
    </xf>
    <xf numFmtId="0" fontId="44" fillId="4" borderId="3" xfId="0" applyFont="1" applyFill="1" applyBorder="1" applyAlignment="1">
      <alignment horizontal="left" vertical="center" wrapText="1"/>
    </xf>
    <xf numFmtId="0" fontId="44" fillId="4" borderId="26" xfId="0" applyFont="1" applyFill="1" applyBorder="1" applyAlignment="1">
      <alignment horizontal="left" vertical="center" wrapText="1"/>
    </xf>
    <xf numFmtId="181" fontId="20" fillId="0" borderId="45" xfId="0" applyNumberFormat="1" applyFont="1" applyBorder="1" applyAlignment="1">
      <alignment horizontal="center" vertical="center" shrinkToFit="1"/>
    </xf>
    <xf numFmtId="181" fontId="20" fillId="0" borderId="39" xfId="0" applyNumberFormat="1" applyFont="1" applyBorder="1" applyAlignment="1">
      <alignment horizontal="center" vertical="center" shrinkToFit="1"/>
    </xf>
    <xf numFmtId="181" fontId="20" fillId="4" borderId="9" xfId="0" applyNumberFormat="1" applyFont="1" applyFill="1" applyBorder="1" applyAlignment="1">
      <alignment horizontal="center" vertical="center" shrinkToFit="1"/>
    </xf>
    <xf numFmtId="181" fontId="20" fillId="4" borderId="11" xfId="0" applyNumberFormat="1" applyFont="1" applyFill="1" applyBorder="1" applyAlignment="1">
      <alignment horizontal="center" vertical="center" shrinkToFit="1"/>
    </xf>
    <xf numFmtId="0" fontId="28" fillId="0" borderId="9" xfId="0" applyFont="1" applyBorder="1" applyAlignment="1">
      <alignment horizontal="left" vertical="center" indent="1"/>
    </xf>
    <xf numFmtId="0" fontId="28" fillId="0" borderId="10" xfId="0" applyFont="1" applyBorder="1" applyAlignment="1">
      <alignment horizontal="left" vertical="center" indent="1"/>
    </xf>
    <xf numFmtId="0" fontId="28" fillId="0" borderId="22" xfId="0" applyFont="1" applyBorder="1" applyAlignment="1">
      <alignment horizontal="left" vertical="center" indent="1"/>
    </xf>
    <xf numFmtId="0" fontId="28" fillId="0" borderId="9" xfId="0" applyFont="1" applyBorder="1" applyAlignment="1">
      <alignment horizontal="left" vertical="center" wrapText="1" indent="1"/>
    </xf>
    <xf numFmtId="0" fontId="31" fillId="0" borderId="10" xfId="0" applyFont="1" applyBorder="1" applyAlignment="1">
      <alignment horizontal="left" vertical="center" indent="1"/>
    </xf>
    <xf numFmtId="0" fontId="31" fillId="0" borderId="22" xfId="0" applyFont="1" applyBorder="1" applyAlignment="1">
      <alignment horizontal="left" vertical="center" indent="1"/>
    </xf>
    <xf numFmtId="0" fontId="30" fillId="0" borderId="13" xfId="0" applyFont="1" applyBorder="1" applyAlignment="1">
      <alignment horizontal="left" vertical="center" indent="1"/>
    </xf>
    <xf numFmtId="0" fontId="30" fillId="0" borderId="2" xfId="0" applyFont="1" applyBorder="1" applyAlignment="1">
      <alignment horizontal="left" vertical="center" indent="1"/>
    </xf>
    <xf numFmtId="0" fontId="30" fillId="0" borderId="36" xfId="0" applyFont="1" applyBorder="1" applyAlignment="1">
      <alignment horizontal="left" vertical="center" indent="1"/>
    </xf>
    <xf numFmtId="0" fontId="28" fillId="0" borderId="12" xfId="0" applyFont="1" applyBorder="1" applyAlignment="1">
      <alignment horizontal="left" vertical="center" indent="1"/>
    </xf>
    <xf numFmtId="0" fontId="28" fillId="0" borderId="23" xfId="0" applyFont="1" applyBorder="1" applyAlignment="1">
      <alignment horizontal="left" vertical="center" indent="1"/>
    </xf>
    <xf numFmtId="0" fontId="27" fillId="4" borderId="32" xfId="0" applyFont="1" applyFill="1" applyBorder="1" applyAlignment="1">
      <alignment horizontal="left" vertical="top" wrapText="1" indent="1"/>
    </xf>
    <xf numFmtId="0" fontId="27" fillId="4" borderId="33" xfId="0" applyFont="1" applyFill="1" applyBorder="1" applyAlignment="1">
      <alignment horizontal="left" vertical="top" indent="1"/>
    </xf>
    <xf numFmtId="0" fontId="27" fillId="4" borderId="34" xfId="0" applyFont="1" applyFill="1" applyBorder="1" applyAlignment="1">
      <alignment horizontal="left" vertical="top" indent="1"/>
    </xf>
    <xf numFmtId="49" fontId="56" fillId="9" borderId="0" xfId="13" applyNumberFormat="1" applyFont="1" applyFill="1" applyAlignment="1">
      <alignment horizontal="center" vertical="center"/>
    </xf>
    <xf numFmtId="49" fontId="54" fillId="8" borderId="12" xfId="13" applyNumberFormat="1" applyFont="1" applyFill="1" applyBorder="1" applyAlignment="1">
      <alignment horizontal="center" vertical="center" wrapText="1"/>
    </xf>
    <xf numFmtId="49" fontId="23" fillId="0" borderId="0" xfId="13" applyNumberFormat="1" applyFont="1" applyAlignment="1">
      <alignment horizontal="center" vertical="center"/>
    </xf>
    <xf numFmtId="0" fontId="54" fillId="8" borderId="5" xfId="13" applyFont="1" applyFill="1" applyBorder="1" applyAlignment="1">
      <alignment horizontal="center" vertical="center"/>
    </xf>
    <xf numFmtId="0" fontId="54" fillId="8" borderId="7" xfId="13" applyFont="1" applyFill="1" applyBorder="1" applyAlignment="1">
      <alignment horizontal="center" vertical="center"/>
    </xf>
    <xf numFmtId="0" fontId="54" fillId="8" borderId="2" xfId="13" applyFont="1" applyFill="1" applyBorder="1" applyAlignment="1">
      <alignment horizontal="center" vertical="center"/>
    </xf>
    <xf numFmtId="0" fontId="54" fillId="8" borderId="4" xfId="13" applyFont="1" applyFill="1" applyBorder="1" applyAlignment="1">
      <alignment horizontal="center" vertical="center"/>
    </xf>
    <xf numFmtId="0" fontId="54" fillId="8" borderId="12" xfId="14" applyFont="1" applyFill="1" applyBorder="1" applyAlignment="1">
      <alignment horizontal="center" vertical="center" wrapText="1" shrinkToFit="1"/>
    </xf>
    <xf numFmtId="0" fontId="54" fillId="8" borderId="12" xfId="14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2" fillId="0" borderId="1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32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77" fontId="20" fillId="0" borderId="9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/>
    </xf>
    <xf numFmtId="177" fontId="20" fillId="0" borderId="1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0" fillId="5" borderId="9" xfId="0" applyFont="1" applyFill="1" applyBorder="1" applyAlignment="1">
      <alignment horizontal="center" vertical="center"/>
    </xf>
    <xf numFmtId="0" fontId="30" fillId="5" borderId="10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 indent="1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 textRotation="255" shrinkToFit="1"/>
    </xf>
    <xf numFmtId="0" fontId="28" fillId="0" borderId="13" xfId="0" applyFont="1" applyBorder="1" applyAlignment="1">
      <alignment horizontal="center" vertical="center" textRotation="255" shrinkToFit="1"/>
    </xf>
    <xf numFmtId="0" fontId="28" fillId="4" borderId="9" xfId="0" applyFont="1" applyFill="1" applyBorder="1" applyAlignment="1">
      <alignment horizontal="left" vertical="center" shrinkToFit="1"/>
    </xf>
    <xf numFmtId="0" fontId="28" fillId="4" borderId="10" xfId="0" applyFont="1" applyFill="1" applyBorder="1" applyAlignment="1">
      <alignment horizontal="left" vertical="center" shrinkToFit="1"/>
    </xf>
    <xf numFmtId="0" fontId="28" fillId="4" borderId="11" xfId="0" applyFont="1" applyFill="1" applyBorder="1" applyAlignment="1">
      <alignment horizontal="left" vertical="center" shrinkToFit="1"/>
    </xf>
    <xf numFmtId="0" fontId="28" fillId="0" borderId="9" xfId="0" applyFont="1" applyBorder="1" applyAlignment="1">
      <alignment horizontal="left" vertical="center" wrapText="1" shrinkToFit="1"/>
    </xf>
    <xf numFmtId="0" fontId="28" fillId="0" borderId="10" xfId="0" applyFont="1" applyBorder="1" applyAlignment="1">
      <alignment horizontal="left" vertical="center" wrapText="1" shrinkToFit="1"/>
    </xf>
    <xf numFmtId="0" fontId="28" fillId="0" borderId="11" xfId="0" applyFont="1" applyBorder="1" applyAlignment="1">
      <alignment horizontal="left" vertical="center" wrapText="1" shrinkToFit="1"/>
    </xf>
    <xf numFmtId="0" fontId="28" fillId="4" borderId="2" xfId="0" applyFont="1" applyFill="1" applyBorder="1" applyAlignment="1">
      <alignment horizontal="left" vertical="center" shrinkToFit="1"/>
    </xf>
    <xf numFmtId="0" fontId="28" fillId="4" borderId="3" xfId="0" applyFont="1" applyFill="1" applyBorder="1" applyAlignment="1">
      <alignment horizontal="left" vertical="center" shrinkToFit="1"/>
    </xf>
    <xf numFmtId="0" fontId="28" fillId="4" borderId="4" xfId="0" applyFont="1" applyFill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0" fillId="0" borderId="0" xfId="0" applyFont="1" applyAlignment="1">
      <alignment horizontal="left" vertical="top" wrapText="1"/>
    </xf>
    <xf numFmtId="181" fontId="20" fillId="0" borderId="0" xfId="0" applyNumberFormat="1" applyFont="1" applyAlignment="1">
      <alignment horizontal="left" vertical="center" wrapText="1"/>
    </xf>
    <xf numFmtId="181" fontId="0" fillId="0" borderId="0" xfId="0" applyNumberFormat="1" applyAlignment="1">
      <alignment horizontal="left" vertical="center"/>
    </xf>
    <xf numFmtId="178" fontId="20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center"/>
    </xf>
    <xf numFmtId="179" fontId="20" fillId="0" borderId="0" xfId="0" applyNumberFormat="1" applyFont="1" applyAlignment="1">
      <alignment vertical="center"/>
    </xf>
    <xf numFmtId="178" fontId="20" fillId="0" borderId="0" xfId="0" applyNumberFormat="1" applyFont="1" applyAlignment="1">
      <alignment horizontal="center" vertical="center"/>
    </xf>
    <xf numFmtId="0" fontId="20" fillId="4" borderId="0" xfId="0" applyFont="1" applyFill="1" applyAlignment="1" applyProtection="1">
      <alignment horizontal="left" vertical="center" shrinkToFit="1"/>
      <protection locked="0"/>
    </xf>
    <xf numFmtId="0" fontId="0" fillId="4" borderId="0" xfId="0" applyFill="1" applyAlignment="1" applyProtection="1">
      <alignment horizontal="left" vertical="center" shrinkToFit="1"/>
      <protection locked="0"/>
    </xf>
    <xf numFmtId="0" fontId="0" fillId="0" borderId="0" xfId="0"/>
    <xf numFmtId="0" fontId="0" fillId="0" borderId="8" xfId="0" applyBorder="1"/>
    <xf numFmtId="0" fontId="20" fillId="6" borderId="0" xfId="0" applyFont="1" applyFill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top" wrapText="1" indent="1"/>
    </xf>
    <xf numFmtId="0" fontId="12" fillId="2" borderId="10" xfId="0" applyFont="1" applyFill="1" applyBorder="1" applyAlignment="1">
      <alignment horizontal="left" vertical="top" indent="1"/>
    </xf>
    <xf numFmtId="0" fontId="12" fillId="2" borderId="11" xfId="0" applyFont="1" applyFill="1" applyBorder="1" applyAlignment="1">
      <alignment horizontal="left" vertical="top" indent="1"/>
    </xf>
    <xf numFmtId="0" fontId="13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indent="1"/>
    </xf>
    <xf numFmtId="0" fontId="13" fillId="0" borderId="0" xfId="0" applyFont="1" applyAlignment="1">
      <alignment vertical="top" wrapText="1"/>
    </xf>
    <xf numFmtId="0" fontId="12" fillId="2" borderId="9" xfId="0" applyFont="1" applyFill="1" applyBorder="1" applyAlignment="1">
      <alignment horizontal="left" vertical="center" indent="1"/>
    </xf>
    <xf numFmtId="0" fontId="12" fillId="2" borderId="10" xfId="0" applyFont="1" applyFill="1" applyBorder="1" applyAlignment="1">
      <alignment horizontal="left" vertical="center" indent="1"/>
    </xf>
    <xf numFmtId="0" fontId="12" fillId="2" borderId="11" xfId="0" applyFont="1" applyFill="1" applyBorder="1" applyAlignment="1">
      <alignment horizontal="left" vertical="center" indent="1"/>
    </xf>
    <xf numFmtId="0" fontId="1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2" borderId="5" xfId="0" applyFont="1" applyFill="1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center" indent="1"/>
      <protection locked="0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56" fontId="12" fillId="2" borderId="2" xfId="0" applyNumberFormat="1" applyFont="1" applyFill="1" applyBorder="1" applyAlignment="1">
      <alignment horizontal="left" vertical="center" wrapText="1" indent="1"/>
    </xf>
    <xf numFmtId="0" fontId="12" fillId="2" borderId="3" xfId="0" applyFont="1" applyFill="1" applyBorder="1" applyAlignment="1">
      <alignment horizontal="left" vertical="center" indent="1"/>
    </xf>
    <xf numFmtId="0" fontId="12" fillId="2" borderId="4" xfId="0" applyFont="1" applyFill="1" applyBorder="1" applyAlignment="1">
      <alignment horizontal="left" vertical="center" indent="1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27" fillId="4" borderId="9" xfId="0" applyFont="1" applyFill="1" applyBorder="1" applyAlignment="1">
      <alignment horizontal="left" vertical="center" indent="1" shrinkToFit="1"/>
    </xf>
    <xf numFmtId="0" fontId="27" fillId="4" borderId="10" xfId="0" applyFont="1" applyFill="1" applyBorder="1" applyAlignment="1">
      <alignment horizontal="left" vertical="center" indent="1" shrinkToFit="1"/>
    </xf>
    <xf numFmtId="0" fontId="27" fillId="4" borderId="11" xfId="0" applyFont="1" applyFill="1" applyBorder="1" applyAlignment="1">
      <alignment horizontal="left" vertical="center" indent="1" shrinkToFit="1"/>
    </xf>
    <xf numFmtId="181" fontId="12" fillId="2" borderId="9" xfId="0" applyNumberFormat="1" applyFont="1" applyFill="1" applyBorder="1" applyAlignment="1">
      <alignment horizontal="center" vertical="center" shrinkToFit="1"/>
    </xf>
    <xf numFmtId="181" fontId="12" fillId="2" borderId="10" xfId="0" applyNumberFormat="1" applyFont="1" applyFill="1" applyBorder="1" applyAlignment="1">
      <alignment horizontal="center" vertical="center" shrinkToFit="1"/>
    </xf>
    <xf numFmtId="181" fontId="12" fillId="2" borderId="11" xfId="0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77" fontId="51" fillId="0" borderId="9" xfId="0" applyNumberFormat="1" applyFont="1" applyBorder="1" applyAlignment="1">
      <alignment horizontal="center" vertical="center" shrinkToFit="1"/>
    </xf>
    <xf numFmtId="177" fontId="51" fillId="0" borderId="10" xfId="0" applyNumberFormat="1" applyFont="1" applyBorder="1" applyAlignment="1">
      <alignment horizontal="center" vertical="center" shrinkToFit="1"/>
    </xf>
    <xf numFmtId="177" fontId="53" fillId="0" borderId="11" xfId="0" applyNumberFormat="1" applyFont="1" applyBorder="1" applyAlignment="1">
      <alignment horizontal="center" vertical="center" shrinkToFit="1"/>
    </xf>
    <xf numFmtId="0" fontId="27" fillId="4" borderId="9" xfId="0" applyFont="1" applyFill="1" applyBorder="1" applyAlignment="1">
      <alignment horizontal="left" vertical="center" shrinkToFit="1"/>
    </xf>
    <xf numFmtId="0" fontId="27" fillId="4" borderId="10" xfId="0" applyFont="1" applyFill="1" applyBorder="1" applyAlignment="1">
      <alignment horizontal="left" vertical="center" shrinkToFit="1"/>
    </xf>
    <xf numFmtId="0" fontId="27" fillId="4" borderId="11" xfId="0" applyFont="1" applyFill="1" applyBorder="1" applyAlignment="1">
      <alignment horizontal="left" vertical="center" shrinkToFit="1"/>
    </xf>
  </cellXfs>
  <cellStyles count="16">
    <cellStyle name="ハイパーリンク" xfId="1" builtinId="8"/>
    <cellStyle name="標準" xfId="0" builtinId="0"/>
    <cellStyle name="標準 10" xfId="12" xr:uid="{13F07FEA-D550-4AB1-A877-9F9533296105}"/>
    <cellStyle name="標準 2" xfId="2" xr:uid="{00000000-0005-0000-0000-000002000000}"/>
    <cellStyle name="標準 3" xfId="3" xr:uid="{00000000-0005-0000-0000-000003000000}"/>
    <cellStyle name="標準 3 2" xfId="14" xr:uid="{9908B70C-ED1E-4DF2-BCF6-AAE95A90E4B4}"/>
    <cellStyle name="標準 3 3" xfId="15" xr:uid="{4485C73D-6E84-4AD6-82E0-B0E75E4BF523}"/>
    <cellStyle name="標準 4" xfId="4" xr:uid="{00000000-0005-0000-0000-000004000000}"/>
    <cellStyle name="標準 4 2" xfId="13" xr:uid="{9E0FDEB5-CDB0-444D-9707-29377D86333E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  <cellStyle name="標準 8 2" xfId="10" xr:uid="{00000000-0005-0000-0000-000009000000}"/>
    <cellStyle name="標準 8 2 2" xfId="11" xr:uid="{BC21B1AC-9829-4EF3-816D-6D8B234B58EB}"/>
    <cellStyle name="標準 9" xfId="9" xr:uid="{00000000-0005-0000-0000-00000A000000}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FFCCFF"/>
      <color rgb="FFFF99FF"/>
      <color rgb="FF0000FF"/>
      <color rgb="FF0B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168088</xdr:colOff>
      <xdr:row>44</xdr:row>
      <xdr:rowOff>156881</xdr:rowOff>
    </xdr:from>
    <xdr:ext cx="7115735" cy="86285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1EF2637-940C-4C2E-8D7A-8AAE24BF5FB8}"/>
            </a:ext>
          </a:extLst>
        </xdr:cNvPr>
        <xdr:cNvSpPr/>
      </xdr:nvSpPr>
      <xdr:spPr>
        <a:xfrm>
          <a:off x="526676" y="12819528"/>
          <a:ext cx="7115735" cy="86285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入力が終わりましたら、電子メールに添付して送付してください。</a:t>
          </a:r>
          <a:endParaRPr lang="en-US" altLang="ja-JP" sz="14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送付先</a:t>
          </a:r>
          <a:r>
            <a:rPr lang="en-US" altLang="ja-JP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ja-JP" altLang="en-US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愛媛県総合教育センター企画開発室</a:t>
          </a:r>
          <a:endParaRPr lang="en-US" altLang="ja-JP" sz="14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　　　</a:t>
          </a:r>
          <a:r>
            <a:rPr lang="en-US" altLang="ja-JP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TEL</a:t>
          </a:r>
          <a:r>
            <a:rPr lang="ja-JP" altLang="en-US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altLang="ja-JP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089-963-3113</a:t>
          </a:r>
          <a:r>
            <a:rPr lang="ja-JP" altLang="en-US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内線</a:t>
          </a:r>
          <a:r>
            <a:rPr lang="en-US" altLang="ja-JP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507</a:t>
          </a:r>
          <a:r>
            <a:rPr lang="ja-JP" altLang="en-US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（藤内）　  　</a:t>
          </a:r>
          <a:r>
            <a:rPr lang="en-US" altLang="ja-JP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E-mail</a:t>
          </a:r>
          <a:r>
            <a:rPr lang="ja-JP" altLang="en-US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 </a:t>
          </a:r>
          <a:r>
            <a:rPr lang="en-US" altLang="ja-JP" sz="14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ehime-cs@school.esnet.ed.jp</a:t>
          </a:r>
        </a:p>
      </xdr:txBody>
    </xdr:sp>
    <xdr:clientData/>
  </xdr:oneCellAnchor>
  <xdr:twoCellAnchor>
    <xdr:from>
      <xdr:col>6</xdr:col>
      <xdr:colOff>0</xdr:colOff>
      <xdr:row>80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5" name="Text Box 2" hidden="1">
          <a:extLst>
            <a:ext uri="{FF2B5EF4-FFF2-40B4-BE49-F238E27FC236}">
              <a16:creationId xmlns:a16="http://schemas.microsoft.com/office/drawing/2014/main" id="{C5844C6E-D54A-47F8-9C38-A65D0F10FEBD}"/>
            </a:ext>
          </a:extLst>
        </xdr:cNvPr>
        <xdr:cNvSpPr txBox="1">
          <a:spLocks noChangeArrowheads="1"/>
        </xdr:cNvSpPr>
      </xdr:nvSpPr>
      <xdr:spPr bwMode="auto">
        <a:xfrm>
          <a:off x="3514725" y="17411700"/>
          <a:ext cx="35147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80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6" name="Text Box 2" hidden="1">
          <a:extLst>
            <a:ext uri="{FF2B5EF4-FFF2-40B4-BE49-F238E27FC236}">
              <a16:creationId xmlns:a16="http://schemas.microsoft.com/office/drawing/2014/main" id="{2FFE011C-B030-46E7-809F-2838A753FBAA}"/>
            </a:ext>
          </a:extLst>
        </xdr:cNvPr>
        <xdr:cNvSpPr txBox="1">
          <a:spLocks noChangeArrowheads="1"/>
        </xdr:cNvSpPr>
      </xdr:nvSpPr>
      <xdr:spPr bwMode="auto">
        <a:xfrm>
          <a:off x="3514725" y="17411700"/>
          <a:ext cx="35147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79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7" name="Text Box 2" hidden="1">
          <a:extLst>
            <a:ext uri="{FF2B5EF4-FFF2-40B4-BE49-F238E27FC236}">
              <a16:creationId xmlns:a16="http://schemas.microsoft.com/office/drawing/2014/main" id="{0EC16917-95BE-452E-B3B2-CFE4AEF1E733}"/>
            </a:ext>
          </a:extLst>
        </xdr:cNvPr>
        <xdr:cNvSpPr txBox="1">
          <a:spLocks noChangeArrowheads="1"/>
        </xdr:cNvSpPr>
      </xdr:nvSpPr>
      <xdr:spPr bwMode="auto">
        <a:xfrm>
          <a:off x="3514725" y="17230725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79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8" name="Text Box 2" hidden="1">
          <a:extLst>
            <a:ext uri="{FF2B5EF4-FFF2-40B4-BE49-F238E27FC236}">
              <a16:creationId xmlns:a16="http://schemas.microsoft.com/office/drawing/2014/main" id="{44B2760D-1B8C-43EC-8DB7-03C4AB10085F}"/>
            </a:ext>
          </a:extLst>
        </xdr:cNvPr>
        <xdr:cNvSpPr txBox="1">
          <a:spLocks noChangeArrowheads="1"/>
        </xdr:cNvSpPr>
      </xdr:nvSpPr>
      <xdr:spPr bwMode="auto">
        <a:xfrm>
          <a:off x="3514725" y="17230725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80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9" name="Text Box 2" hidden="1">
          <a:extLst>
            <a:ext uri="{FF2B5EF4-FFF2-40B4-BE49-F238E27FC236}">
              <a16:creationId xmlns:a16="http://schemas.microsoft.com/office/drawing/2014/main" id="{C1A4420B-FAAA-43F0-BB3B-1556CC0D432A}"/>
            </a:ext>
          </a:extLst>
        </xdr:cNvPr>
        <xdr:cNvSpPr txBox="1">
          <a:spLocks noChangeArrowheads="1"/>
        </xdr:cNvSpPr>
      </xdr:nvSpPr>
      <xdr:spPr bwMode="auto">
        <a:xfrm>
          <a:off x="3514725" y="17411700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80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10" name="Text Box 2" hidden="1">
          <a:extLst>
            <a:ext uri="{FF2B5EF4-FFF2-40B4-BE49-F238E27FC236}">
              <a16:creationId xmlns:a16="http://schemas.microsoft.com/office/drawing/2014/main" id="{EAFD7F80-E60E-4D0D-93CF-AD2FBCFC0115}"/>
            </a:ext>
          </a:extLst>
        </xdr:cNvPr>
        <xdr:cNvSpPr txBox="1">
          <a:spLocks noChangeArrowheads="1"/>
        </xdr:cNvSpPr>
      </xdr:nvSpPr>
      <xdr:spPr bwMode="auto">
        <a:xfrm>
          <a:off x="3514725" y="17411700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80</xdr:row>
      <xdr:rowOff>0</xdr:rowOff>
    </xdr:from>
    <xdr:to>
      <xdr:col>11</xdr:col>
      <xdr:colOff>0</xdr:colOff>
      <xdr:row>81</xdr:row>
      <xdr:rowOff>0</xdr:rowOff>
    </xdr:to>
    <xdr:sp macro="" textlink="">
      <xdr:nvSpPr>
        <xdr:cNvPr id="14" name="Text Box 2" hidden="1">
          <a:extLst>
            <a:ext uri="{FF2B5EF4-FFF2-40B4-BE49-F238E27FC236}">
              <a16:creationId xmlns:a16="http://schemas.microsoft.com/office/drawing/2014/main" id="{74B5909D-DE35-4B52-ADD6-51E21E58D0D1}"/>
            </a:ext>
          </a:extLst>
        </xdr:cNvPr>
        <xdr:cNvSpPr txBox="1">
          <a:spLocks noChangeArrowheads="1"/>
        </xdr:cNvSpPr>
      </xdr:nvSpPr>
      <xdr:spPr bwMode="auto">
        <a:xfrm>
          <a:off x="7029450" y="17411700"/>
          <a:ext cx="34480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80</xdr:row>
      <xdr:rowOff>0</xdr:rowOff>
    </xdr:from>
    <xdr:to>
      <xdr:col>11</xdr:col>
      <xdr:colOff>0</xdr:colOff>
      <xdr:row>81</xdr:row>
      <xdr:rowOff>0</xdr:rowOff>
    </xdr:to>
    <xdr:sp macro="" textlink="">
      <xdr:nvSpPr>
        <xdr:cNvPr id="15" name="Text Box 2" hidden="1">
          <a:extLst>
            <a:ext uri="{FF2B5EF4-FFF2-40B4-BE49-F238E27FC236}">
              <a16:creationId xmlns:a16="http://schemas.microsoft.com/office/drawing/2014/main" id="{F06F0785-1101-4106-94DF-D8992A8563C0}"/>
            </a:ext>
          </a:extLst>
        </xdr:cNvPr>
        <xdr:cNvSpPr txBox="1">
          <a:spLocks noChangeArrowheads="1"/>
        </xdr:cNvSpPr>
      </xdr:nvSpPr>
      <xdr:spPr bwMode="auto">
        <a:xfrm>
          <a:off x="7029450" y="17411700"/>
          <a:ext cx="34480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79</xdr:row>
      <xdr:rowOff>0</xdr:rowOff>
    </xdr:from>
    <xdr:to>
      <xdr:col>11</xdr:col>
      <xdr:colOff>0</xdr:colOff>
      <xdr:row>81</xdr:row>
      <xdr:rowOff>0</xdr:rowOff>
    </xdr:to>
    <xdr:sp macro="" textlink="">
      <xdr:nvSpPr>
        <xdr:cNvPr id="16" name="Text Box 2" hidden="1">
          <a:extLst>
            <a:ext uri="{FF2B5EF4-FFF2-40B4-BE49-F238E27FC236}">
              <a16:creationId xmlns:a16="http://schemas.microsoft.com/office/drawing/2014/main" id="{112C4326-C0C1-4691-A02F-92B68888090D}"/>
            </a:ext>
          </a:extLst>
        </xdr:cNvPr>
        <xdr:cNvSpPr txBox="1">
          <a:spLocks noChangeArrowheads="1"/>
        </xdr:cNvSpPr>
      </xdr:nvSpPr>
      <xdr:spPr bwMode="auto">
        <a:xfrm>
          <a:off x="7029450" y="17230725"/>
          <a:ext cx="34480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79</xdr:row>
      <xdr:rowOff>0</xdr:rowOff>
    </xdr:from>
    <xdr:to>
      <xdr:col>11</xdr:col>
      <xdr:colOff>0</xdr:colOff>
      <xdr:row>81</xdr:row>
      <xdr:rowOff>0</xdr:rowOff>
    </xdr:to>
    <xdr:sp macro="" textlink="">
      <xdr:nvSpPr>
        <xdr:cNvPr id="17" name="Text Box 2" hidden="1">
          <a:extLst>
            <a:ext uri="{FF2B5EF4-FFF2-40B4-BE49-F238E27FC236}">
              <a16:creationId xmlns:a16="http://schemas.microsoft.com/office/drawing/2014/main" id="{83AAB6A4-B7A7-4346-90E7-9A892291ADB7}"/>
            </a:ext>
          </a:extLst>
        </xdr:cNvPr>
        <xdr:cNvSpPr txBox="1">
          <a:spLocks noChangeArrowheads="1"/>
        </xdr:cNvSpPr>
      </xdr:nvSpPr>
      <xdr:spPr bwMode="auto">
        <a:xfrm>
          <a:off x="7029450" y="17230725"/>
          <a:ext cx="34480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80</xdr:row>
      <xdr:rowOff>0</xdr:rowOff>
    </xdr:from>
    <xdr:to>
      <xdr:col>11</xdr:col>
      <xdr:colOff>0</xdr:colOff>
      <xdr:row>82</xdr:row>
      <xdr:rowOff>0</xdr:rowOff>
    </xdr:to>
    <xdr:sp macro="" textlink="">
      <xdr:nvSpPr>
        <xdr:cNvPr id="18" name="Text Box 2" hidden="1">
          <a:extLst>
            <a:ext uri="{FF2B5EF4-FFF2-40B4-BE49-F238E27FC236}">
              <a16:creationId xmlns:a16="http://schemas.microsoft.com/office/drawing/2014/main" id="{78537489-20FD-4FDB-8F53-CC7500D90F93}"/>
            </a:ext>
          </a:extLst>
        </xdr:cNvPr>
        <xdr:cNvSpPr txBox="1">
          <a:spLocks noChangeArrowheads="1"/>
        </xdr:cNvSpPr>
      </xdr:nvSpPr>
      <xdr:spPr bwMode="auto">
        <a:xfrm>
          <a:off x="7029450" y="17411700"/>
          <a:ext cx="34480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80</xdr:row>
      <xdr:rowOff>0</xdr:rowOff>
    </xdr:from>
    <xdr:to>
      <xdr:col>11</xdr:col>
      <xdr:colOff>0</xdr:colOff>
      <xdr:row>82</xdr:row>
      <xdr:rowOff>0</xdr:rowOff>
    </xdr:to>
    <xdr:sp macro="" textlink="">
      <xdr:nvSpPr>
        <xdr:cNvPr id="19" name="Text Box 2" hidden="1">
          <a:extLst>
            <a:ext uri="{FF2B5EF4-FFF2-40B4-BE49-F238E27FC236}">
              <a16:creationId xmlns:a16="http://schemas.microsoft.com/office/drawing/2014/main" id="{41210119-2F54-4E90-BAF8-36DFC9B4EFAF}"/>
            </a:ext>
          </a:extLst>
        </xdr:cNvPr>
        <xdr:cNvSpPr txBox="1">
          <a:spLocks noChangeArrowheads="1"/>
        </xdr:cNvSpPr>
      </xdr:nvSpPr>
      <xdr:spPr bwMode="auto">
        <a:xfrm>
          <a:off x="7029450" y="17411700"/>
          <a:ext cx="34480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10</xdr:col>
      <xdr:colOff>0</xdr:colOff>
      <xdr:row>59</xdr:row>
      <xdr:rowOff>0</xdr:rowOff>
    </xdr:to>
    <xdr:sp macro="" textlink="">
      <xdr:nvSpPr>
        <xdr:cNvPr id="20" name="Text Box 2" hidden="1">
          <a:extLst>
            <a:ext uri="{FF2B5EF4-FFF2-40B4-BE49-F238E27FC236}">
              <a16:creationId xmlns:a16="http://schemas.microsoft.com/office/drawing/2014/main" id="{412411B8-6A37-4E95-8336-1A731EC37887}"/>
            </a:ext>
          </a:extLst>
        </xdr:cNvPr>
        <xdr:cNvSpPr txBox="1">
          <a:spLocks noChangeArrowheads="1"/>
        </xdr:cNvSpPr>
      </xdr:nvSpPr>
      <xdr:spPr bwMode="auto">
        <a:xfrm>
          <a:off x="3514725" y="13430250"/>
          <a:ext cx="35147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10</xdr:col>
      <xdr:colOff>0</xdr:colOff>
      <xdr:row>59</xdr:row>
      <xdr:rowOff>0</xdr:rowOff>
    </xdr:to>
    <xdr:sp macro="" textlink="">
      <xdr:nvSpPr>
        <xdr:cNvPr id="21" name="Text Box 2" hidden="1">
          <a:extLst>
            <a:ext uri="{FF2B5EF4-FFF2-40B4-BE49-F238E27FC236}">
              <a16:creationId xmlns:a16="http://schemas.microsoft.com/office/drawing/2014/main" id="{85AE1C96-2933-4AE8-B99A-47D50BD4221F}"/>
            </a:ext>
          </a:extLst>
        </xdr:cNvPr>
        <xdr:cNvSpPr txBox="1">
          <a:spLocks noChangeArrowheads="1"/>
        </xdr:cNvSpPr>
      </xdr:nvSpPr>
      <xdr:spPr bwMode="auto">
        <a:xfrm>
          <a:off x="3514725" y="13430250"/>
          <a:ext cx="35147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10</xdr:col>
      <xdr:colOff>0</xdr:colOff>
      <xdr:row>59</xdr:row>
      <xdr:rowOff>0</xdr:rowOff>
    </xdr:to>
    <xdr:sp macro="" textlink="">
      <xdr:nvSpPr>
        <xdr:cNvPr id="22" name="Text Box 2" hidden="1">
          <a:extLst>
            <a:ext uri="{FF2B5EF4-FFF2-40B4-BE49-F238E27FC236}">
              <a16:creationId xmlns:a16="http://schemas.microsoft.com/office/drawing/2014/main" id="{E40C9FBC-9BBF-48BA-AB92-C3ADECEA87B5}"/>
            </a:ext>
          </a:extLst>
        </xdr:cNvPr>
        <xdr:cNvSpPr txBox="1">
          <a:spLocks noChangeArrowheads="1"/>
        </xdr:cNvSpPr>
      </xdr:nvSpPr>
      <xdr:spPr bwMode="auto">
        <a:xfrm>
          <a:off x="3514725" y="13249275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10</xdr:col>
      <xdr:colOff>0</xdr:colOff>
      <xdr:row>59</xdr:row>
      <xdr:rowOff>0</xdr:rowOff>
    </xdr:to>
    <xdr:sp macro="" textlink="">
      <xdr:nvSpPr>
        <xdr:cNvPr id="23" name="Text Box 2" hidden="1">
          <a:extLst>
            <a:ext uri="{FF2B5EF4-FFF2-40B4-BE49-F238E27FC236}">
              <a16:creationId xmlns:a16="http://schemas.microsoft.com/office/drawing/2014/main" id="{17954308-EF91-4D11-AC45-C6EDC3AD3F27}"/>
            </a:ext>
          </a:extLst>
        </xdr:cNvPr>
        <xdr:cNvSpPr txBox="1">
          <a:spLocks noChangeArrowheads="1"/>
        </xdr:cNvSpPr>
      </xdr:nvSpPr>
      <xdr:spPr bwMode="auto">
        <a:xfrm>
          <a:off x="3514725" y="13249275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24" name="Text Box 2" hidden="1">
          <a:extLst>
            <a:ext uri="{FF2B5EF4-FFF2-40B4-BE49-F238E27FC236}">
              <a16:creationId xmlns:a16="http://schemas.microsoft.com/office/drawing/2014/main" id="{E160A5A1-1303-4BCA-805E-AB1F83591F2F}"/>
            </a:ext>
          </a:extLst>
        </xdr:cNvPr>
        <xdr:cNvSpPr txBox="1">
          <a:spLocks noChangeArrowheads="1"/>
        </xdr:cNvSpPr>
      </xdr:nvSpPr>
      <xdr:spPr bwMode="auto">
        <a:xfrm>
          <a:off x="3514725" y="13430250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25" name="Text Box 2" hidden="1">
          <a:extLst>
            <a:ext uri="{FF2B5EF4-FFF2-40B4-BE49-F238E27FC236}">
              <a16:creationId xmlns:a16="http://schemas.microsoft.com/office/drawing/2014/main" id="{33C2C4C5-7986-4856-8550-6F236B345F72}"/>
            </a:ext>
          </a:extLst>
        </xdr:cNvPr>
        <xdr:cNvSpPr txBox="1">
          <a:spLocks noChangeArrowheads="1"/>
        </xdr:cNvSpPr>
      </xdr:nvSpPr>
      <xdr:spPr bwMode="auto">
        <a:xfrm>
          <a:off x="3514725" y="13430250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80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26" name="Text Box 2" hidden="1">
          <a:extLst>
            <a:ext uri="{FF2B5EF4-FFF2-40B4-BE49-F238E27FC236}">
              <a16:creationId xmlns:a16="http://schemas.microsoft.com/office/drawing/2014/main" id="{DC73852C-CA55-453D-A98E-409BAA6729FE}"/>
            </a:ext>
          </a:extLst>
        </xdr:cNvPr>
        <xdr:cNvSpPr txBox="1">
          <a:spLocks noChangeArrowheads="1"/>
        </xdr:cNvSpPr>
      </xdr:nvSpPr>
      <xdr:spPr bwMode="auto">
        <a:xfrm>
          <a:off x="3514725" y="17411700"/>
          <a:ext cx="35147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80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27" name="Text Box 2" hidden="1">
          <a:extLst>
            <a:ext uri="{FF2B5EF4-FFF2-40B4-BE49-F238E27FC236}">
              <a16:creationId xmlns:a16="http://schemas.microsoft.com/office/drawing/2014/main" id="{042622F8-463E-4F28-8509-FAA4217BE2B8}"/>
            </a:ext>
          </a:extLst>
        </xdr:cNvPr>
        <xdr:cNvSpPr txBox="1">
          <a:spLocks noChangeArrowheads="1"/>
        </xdr:cNvSpPr>
      </xdr:nvSpPr>
      <xdr:spPr bwMode="auto">
        <a:xfrm>
          <a:off x="3514725" y="17411700"/>
          <a:ext cx="35147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79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28" name="Text Box 2" hidden="1">
          <a:extLst>
            <a:ext uri="{FF2B5EF4-FFF2-40B4-BE49-F238E27FC236}">
              <a16:creationId xmlns:a16="http://schemas.microsoft.com/office/drawing/2014/main" id="{DA70202A-89F9-4E71-A2BC-C3175E745FCE}"/>
            </a:ext>
          </a:extLst>
        </xdr:cNvPr>
        <xdr:cNvSpPr txBox="1">
          <a:spLocks noChangeArrowheads="1"/>
        </xdr:cNvSpPr>
      </xdr:nvSpPr>
      <xdr:spPr bwMode="auto">
        <a:xfrm>
          <a:off x="3514725" y="17230725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79</xdr:row>
      <xdr:rowOff>0</xdr:rowOff>
    </xdr:from>
    <xdr:to>
      <xdr:col>10</xdr:col>
      <xdr:colOff>0</xdr:colOff>
      <xdr:row>81</xdr:row>
      <xdr:rowOff>0</xdr:rowOff>
    </xdr:to>
    <xdr:sp macro="" textlink="">
      <xdr:nvSpPr>
        <xdr:cNvPr id="29" name="Text Box 2" hidden="1">
          <a:extLst>
            <a:ext uri="{FF2B5EF4-FFF2-40B4-BE49-F238E27FC236}">
              <a16:creationId xmlns:a16="http://schemas.microsoft.com/office/drawing/2014/main" id="{0AA2533A-CEBD-4296-ACC9-3CA2951A411D}"/>
            </a:ext>
          </a:extLst>
        </xdr:cNvPr>
        <xdr:cNvSpPr txBox="1">
          <a:spLocks noChangeArrowheads="1"/>
        </xdr:cNvSpPr>
      </xdr:nvSpPr>
      <xdr:spPr bwMode="auto">
        <a:xfrm>
          <a:off x="3514725" y="17230725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80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30" name="Text Box 2" hidden="1">
          <a:extLst>
            <a:ext uri="{FF2B5EF4-FFF2-40B4-BE49-F238E27FC236}">
              <a16:creationId xmlns:a16="http://schemas.microsoft.com/office/drawing/2014/main" id="{86CB6C40-422A-4CFE-AAE1-E769628A92B0}"/>
            </a:ext>
          </a:extLst>
        </xdr:cNvPr>
        <xdr:cNvSpPr txBox="1">
          <a:spLocks noChangeArrowheads="1"/>
        </xdr:cNvSpPr>
      </xdr:nvSpPr>
      <xdr:spPr bwMode="auto">
        <a:xfrm>
          <a:off x="3514725" y="17411700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80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31" name="Text Box 2" hidden="1">
          <a:extLst>
            <a:ext uri="{FF2B5EF4-FFF2-40B4-BE49-F238E27FC236}">
              <a16:creationId xmlns:a16="http://schemas.microsoft.com/office/drawing/2014/main" id="{76EAAEF1-849A-4E6C-AEDF-7AD761023DDF}"/>
            </a:ext>
          </a:extLst>
        </xdr:cNvPr>
        <xdr:cNvSpPr txBox="1">
          <a:spLocks noChangeArrowheads="1"/>
        </xdr:cNvSpPr>
      </xdr:nvSpPr>
      <xdr:spPr bwMode="auto">
        <a:xfrm>
          <a:off x="3514725" y="17411700"/>
          <a:ext cx="3514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76</xdr:row>
      <xdr:rowOff>0</xdr:rowOff>
    </xdr:from>
    <xdr:to>
      <xdr:col>10</xdr:col>
      <xdr:colOff>0</xdr:colOff>
      <xdr:row>77</xdr:row>
      <xdr:rowOff>0</xdr:rowOff>
    </xdr:to>
    <xdr:sp macro="" textlink="">
      <xdr:nvSpPr>
        <xdr:cNvPr id="5" name="Text Box 2" hidden="1">
          <a:extLst>
            <a:ext uri="{FF2B5EF4-FFF2-40B4-BE49-F238E27FC236}">
              <a16:creationId xmlns:a16="http://schemas.microsoft.com/office/drawing/2014/main" id="{C98D8C7B-A568-48CD-A0E6-21516F847E88}"/>
            </a:ext>
          </a:extLst>
        </xdr:cNvPr>
        <xdr:cNvSpPr txBox="1">
          <a:spLocks noChangeArrowheads="1"/>
        </xdr:cNvSpPr>
      </xdr:nvSpPr>
      <xdr:spPr bwMode="auto">
        <a:xfrm>
          <a:off x="4305300" y="20878800"/>
          <a:ext cx="3590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76</xdr:row>
      <xdr:rowOff>0</xdr:rowOff>
    </xdr:from>
    <xdr:to>
      <xdr:col>10</xdr:col>
      <xdr:colOff>0</xdr:colOff>
      <xdr:row>77</xdr:row>
      <xdr:rowOff>0</xdr:rowOff>
    </xdr:to>
    <xdr:sp macro="" textlink="">
      <xdr:nvSpPr>
        <xdr:cNvPr id="6" name="Text Box 2" hidden="1">
          <a:extLst>
            <a:ext uri="{FF2B5EF4-FFF2-40B4-BE49-F238E27FC236}">
              <a16:creationId xmlns:a16="http://schemas.microsoft.com/office/drawing/2014/main" id="{A3B91AB6-8D58-48D1-943B-317FD0DA5B45}"/>
            </a:ext>
          </a:extLst>
        </xdr:cNvPr>
        <xdr:cNvSpPr txBox="1">
          <a:spLocks noChangeArrowheads="1"/>
        </xdr:cNvSpPr>
      </xdr:nvSpPr>
      <xdr:spPr bwMode="auto">
        <a:xfrm>
          <a:off x="4305300" y="20878800"/>
          <a:ext cx="3590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75</xdr:row>
      <xdr:rowOff>0</xdr:rowOff>
    </xdr:from>
    <xdr:to>
      <xdr:col>10</xdr:col>
      <xdr:colOff>0</xdr:colOff>
      <xdr:row>77</xdr:row>
      <xdr:rowOff>0</xdr:rowOff>
    </xdr:to>
    <xdr:sp macro="" textlink="">
      <xdr:nvSpPr>
        <xdr:cNvPr id="7" name="Text Box 2" hidden="1">
          <a:extLst>
            <a:ext uri="{FF2B5EF4-FFF2-40B4-BE49-F238E27FC236}">
              <a16:creationId xmlns:a16="http://schemas.microsoft.com/office/drawing/2014/main" id="{E6AD9B6A-EB58-4BE5-94FC-530A7FBF521D}"/>
            </a:ext>
          </a:extLst>
        </xdr:cNvPr>
        <xdr:cNvSpPr txBox="1">
          <a:spLocks noChangeArrowheads="1"/>
        </xdr:cNvSpPr>
      </xdr:nvSpPr>
      <xdr:spPr bwMode="auto">
        <a:xfrm>
          <a:off x="4305300" y="20697825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75</xdr:row>
      <xdr:rowOff>0</xdr:rowOff>
    </xdr:from>
    <xdr:to>
      <xdr:col>10</xdr:col>
      <xdr:colOff>0</xdr:colOff>
      <xdr:row>77</xdr:row>
      <xdr:rowOff>0</xdr:rowOff>
    </xdr:to>
    <xdr:sp macro="" textlink="">
      <xdr:nvSpPr>
        <xdr:cNvPr id="8" name="Text Box 2" hidden="1">
          <a:extLst>
            <a:ext uri="{FF2B5EF4-FFF2-40B4-BE49-F238E27FC236}">
              <a16:creationId xmlns:a16="http://schemas.microsoft.com/office/drawing/2014/main" id="{6840C0DE-B4AE-4EA1-973D-37C606C8B213}"/>
            </a:ext>
          </a:extLst>
        </xdr:cNvPr>
        <xdr:cNvSpPr txBox="1">
          <a:spLocks noChangeArrowheads="1"/>
        </xdr:cNvSpPr>
      </xdr:nvSpPr>
      <xdr:spPr bwMode="auto">
        <a:xfrm>
          <a:off x="4305300" y="20697825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76</xdr:row>
      <xdr:rowOff>0</xdr:rowOff>
    </xdr:from>
    <xdr:to>
      <xdr:col>10</xdr:col>
      <xdr:colOff>0</xdr:colOff>
      <xdr:row>78</xdr:row>
      <xdr:rowOff>0</xdr:rowOff>
    </xdr:to>
    <xdr:sp macro="" textlink="">
      <xdr:nvSpPr>
        <xdr:cNvPr id="9" name="Text Box 2" hidden="1">
          <a:extLst>
            <a:ext uri="{FF2B5EF4-FFF2-40B4-BE49-F238E27FC236}">
              <a16:creationId xmlns:a16="http://schemas.microsoft.com/office/drawing/2014/main" id="{A8F3E8A6-B675-40CE-93F0-ED4E946B98E0}"/>
            </a:ext>
          </a:extLst>
        </xdr:cNvPr>
        <xdr:cNvSpPr txBox="1">
          <a:spLocks noChangeArrowheads="1"/>
        </xdr:cNvSpPr>
      </xdr:nvSpPr>
      <xdr:spPr bwMode="auto">
        <a:xfrm>
          <a:off x="4305300" y="20878800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76</xdr:row>
      <xdr:rowOff>0</xdr:rowOff>
    </xdr:from>
    <xdr:to>
      <xdr:col>10</xdr:col>
      <xdr:colOff>0</xdr:colOff>
      <xdr:row>78</xdr:row>
      <xdr:rowOff>0</xdr:rowOff>
    </xdr:to>
    <xdr:sp macro="" textlink="">
      <xdr:nvSpPr>
        <xdr:cNvPr id="10" name="Text Box 2" hidden="1">
          <a:extLst>
            <a:ext uri="{FF2B5EF4-FFF2-40B4-BE49-F238E27FC236}">
              <a16:creationId xmlns:a16="http://schemas.microsoft.com/office/drawing/2014/main" id="{70E53ADC-3E7C-4DF6-BA0A-D020E5CE27EA}"/>
            </a:ext>
          </a:extLst>
        </xdr:cNvPr>
        <xdr:cNvSpPr txBox="1">
          <a:spLocks noChangeArrowheads="1"/>
        </xdr:cNvSpPr>
      </xdr:nvSpPr>
      <xdr:spPr bwMode="auto">
        <a:xfrm>
          <a:off x="4305300" y="20878800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76</xdr:row>
      <xdr:rowOff>0</xdr:rowOff>
    </xdr:from>
    <xdr:to>
      <xdr:col>11</xdr:col>
      <xdr:colOff>0</xdr:colOff>
      <xdr:row>77</xdr:row>
      <xdr:rowOff>0</xdr:rowOff>
    </xdr:to>
    <xdr:sp macro="" textlink="">
      <xdr:nvSpPr>
        <xdr:cNvPr id="13" name="Text Box 2" hidden="1">
          <a:extLst>
            <a:ext uri="{FF2B5EF4-FFF2-40B4-BE49-F238E27FC236}">
              <a16:creationId xmlns:a16="http://schemas.microsoft.com/office/drawing/2014/main" id="{21C2110F-B0B8-44CE-A68F-CDDD5096C574}"/>
            </a:ext>
          </a:extLst>
        </xdr:cNvPr>
        <xdr:cNvSpPr txBox="1">
          <a:spLocks noChangeArrowheads="1"/>
        </xdr:cNvSpPr>
      </xdr:nvSpPr>
      <xdr:spPr bwMode="auto">
        <a:xfrm>
          <a:off x="7896225" y="20878800"/>
          <a:ext cx="34480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76</xdr:row>
      <xdr:rowOff>0</xdr:rowOff>
    </xdr:from>
    <xdr:to>
      <xdr:col>11</xdr:col>
      <xdr:colOff>0</xdr:colOff>
      <xdr:row>77</xdr:row>
      <xdr:rowOff>0</xdr:rowOff>
    </xdr:to>
    <xdr:sp macro="" textlink="">
      <xdr:nvSpPr>
        <xdr:cNvPr id="14" name="Text Box 2" hidden="1">
          <a:extLst>
            <a:ext uri="{FF2B5EF4-FFF2-40B4-BE49-F238E27FC236}">
              <a16:creationId xmlns:a16="http://schemas.microsoft.com/office/drawing/2014/main" id="{A0775331-6BCB-422A-9731-9AE7B0594C73}"/>
            </a:ext>
          </a:extLst>
        </xdr:cNvPr>
        <xdr:cNvSpPr txBox="1">
          <a:spLocks noChangeArrowheads="1"/>
        </xdr:cNvSpPr>
      </xdr:nvSpPr>
      <xdr:spPr bwMode="auto">
        <a:xfrm>
          <a:off x="7896225" y="20878800"/>
          <a:ext cx="34480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75</xdr:row>
      <xdr:rowOff>0</xdr:rowOff>
    </xdr:from>
    <xdr:to>
      <xdr:col>11</xdr:col>
      <xdr:colOff>0</xdr:colOff>
      <xdr:row>77</xdr:row>
      <xdr:rowOff>0</xdr:rowOff>
    </xdr:to>
    <xdr:sp macro="" textlink="">
      <xdr:nvSpPr>
        <xdr:cNvPr id="15" name="Text Box 2" hidden="1">
          <a:extLst>
            <a:ext uri="{FF2B5EF4-FFF2-40B4-BE49-F238E27FC236}">
              <a16:creationId xmlns:a16="http://schemas.microsoft.com/office/drawing/2014/main" id="{779785D9-D3EE-4984-85E9-15A4D68FE897}"/>
            </a:ext>
          </a:extLst>
        </xdr:cNvPr>
        <xdr:cNvSpPr txBox="1">
          <a:spLocks noChangeArrowheads="1"/>
        </xdr:cNvSpPr>
      </xdr:nvSpPr>
      <xdr:spPr bwMode="auto">
        <a:xfrm>
          <a:off x="7896225" y="20697825"/>
          <a:ext cx="34480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75</xdr:row>
      <xdr:rowOff>0</xdr:rowOff>
    </xdr:from>
    <xdr:to>
      <xdr:col>11</xdr:col>
      <xdr:colOff>0</xdr:colOff>
      <xdr:row>77</xdr:row>
      <xdr:rowOff>0</xdr:rowOff>
    </xdr:to>
    <xdr:sp macro="" textlink="">
      <xdr:nvSpPr>
        <xdr:cNvPr id="16" name="Text Box 2" hidden="1">
          <a:extLst>
            <a:ext uri="{FF2B5EF4-FFF2-40B4-BE49-F238E27FC236}">
              <a16:creationId xmlns:a16="http://schemas.microsoft.com/office/drawing/2014/main" id="{68FB0E8E-C816-42D8-9430-7D9FB35936C4}"/>
            </a:ext>
          </a:extLst>
        </xdr:cNvPr>
        <xdr:cNvSpPr txBox="1">
          <a:spLocks noChangeArrowheads="1"/>
        </xdr:cNvSpPr>
      </xdr:nvSpPr>
      <xdr:spPr bwMode="auto">
        <a:xfrm>
          <a:off x="7896225" y="20697825"/>
          <a:ext cx="34480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76</xdr:row>
      <xdr:rowOff>0</xdr:rowOff>
    </xdr:from>
    <xdr:to>
      <xdr:col>11</xdr:col>
      <xdr:colOff>0</xdr:colOff>
      <xdr:row>78</xdr:row>
      <xdr:rowOff>0</xdr:rowOff>
    </xdr:to>
    <xdr:sp macro="" textlink="">
      <xdr:nvSpPr>
        <xdr:cNvPr id="17" name="Text Box 2" hidden="1">
          <a:extLst>
            <a:ext uri="{FF2B5EF4-FFF2-40B4-BE49-F238E27FC236}">
              <a16:creationId xmlns:a16="http://schemas.microsoft.com/office/drawing/2014/main" id="{0B6CBFC1-470A-4D13-893C-9A7EAC17B746}"/>
            </a:ext>
          </a:extLst>
        </xdr:cNvPr>
        <xdr:cNvSpPr txBox="1">
          <a:spLocks noChangeArrowheads="1"/>
        </xdr:cNvSpPr>
      </xdr:nvSpPr>
      <xdr:spPr bwMode="auto">
        <a:xfrm>
          <a:off x="7896225" y="20878800"/>
          <a:ext cx="34480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76</xdr:row>
      <xdr:rowOff>0</xdr:rowOff>
    </xdr:from>
    <xdr:to>
      <xdr:col>11</xdr:col>
      <xdr:colOff>0</xdr:colOff>
      <xdr:row>78</xdr:row>
      <xdr:rowOff>0</xdr:rowOff>
    </xdr:to>
    <xdr:sp macro="" textlink="">
      <xdr:nvSpPr>
        <xdr:cNvPr id="18" name="Text Box 2" hidden="1">
          <a:extLst>
            <a:ext uri="{FF2B5EF4-FFF2-40B4-BE49-F238E27FC236}">
              <a16:creationId xmlns:a16="http://schemas.microsoft.com/office/drawing/2014/main" id="{B37DD789-33C6-4731-A305-0FE782E0874B}"/>
            </a:ext>
          </a:extLst>
        </xdr:cNvPr>
        <xdr:cNvSpPr txBox="1">
          <a:spLocks noChangeArrowheads="1"/>
        </xdr:cNvSpPr>
      </xdr:nvSpPr>
      <xdr:spPr bwMode="auto">
        <a:xfrm>
          <a:off x="7896225" y="20878800"/>
          <a:ext cx="34480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19" name="Text Box 2" hidden="1">
          <a:extLst>
            <a:ext uri="{FF2B5EF4-FFF2-40B4-BE49-F238E27FC236}">
              <a16:creationId xmlns:a16="http://schemas.microsoft.com/office/drawing/2014/main" id="{1A4FB31E-B769-48F5-9C1C-5CE9966DF0E2}"/>
            </a:ext>
          </a:extLst>
        </xdr:cNvPr>
        <xdr:cNvSpPr txBox="1">
          <a:spLocks noChangeArrowheads="1"/>
        </xdr:cNvSpPr>
      </xdr:nvSpPr>
      <xdr:spPr bwMode="auto">
        <a:xfrm>
          <a:off x="4305300" y="16897350"/>
          <a:ext cx="3590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20" name="Text Box 2" hidden="1">
          <a:extLst>
            <a:ext uri="{FF2B5EF4-FFF2-40B4-BE49-F238E27FC236}">
              <a16:creationId xmlns:a16="http://schemas.microsoft.com/office/drawing/2014/main" id="{5CE4F9E9-1110-49D9-98D8-1BA12E331ABE}"/>
            </a:ext>
          </a:extLst>
        </xdr:cNvPr>
        <xdr:cNvSpPr txBox="1">
          <a:spLocks noChangeArrowheads="1"/>
        </xdr:cNvSpPr>
      </xdr:nvSpPr>
      <xdr:spPr bwMode="auto">
        <a:xfrm>
          <a:off x="4305300" y="16897350"/>
          <a:ext cx="3590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21" name="Text Box 2" hidden="1">
          <a:extLst>
            <a:ext uri="{FF2B5EF4-FFF2-40B4-BE49-F238E27FC236}">
              <a16:creationId xmlns:a16="http://schemas.microsoft.com/office/drawing/2014/main" id="{B2E3DEDD-75E1-4597-8C45-3712E864B8AF}"/>
            </a:ext>
          </a:extLst>
        </xdr:cNvPr>
        <xdr:cNvSpPr txBox="1">
          <a:spLocks noChangeArrowheads="1"/>
        </xdr:cNvSpPr>
      </xdr:nvSpPr>
      <xdr:spPr bwMode="auto">
        <a:xfrm>
          <a:off x="4305300" y="16716375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22" name="Text Box 2" hidden="1">
          <a:extLst>
            <a:ext uri="{FF2B5EF4-FFF2-40B4-BE49-F238E27FC236}">
              <a16:creationId xmlns:a16="http://schemas.microsoft.com/office/drawing/2014/main" id="{970E6A28-8C20-4E2C-8B72-CA25E2CB7BDE}"/>
            </a:ext>
          </a:extLst>
        </xdr:cNvPr>
        <xdr:cNvSpPr txBox="1">
          <a:spLocks noChangeArrowheads="1"/>
        </xdr:cNvSpPr>
      </xdr:nvSpPr>
      <xdr:spPr bwMode="auto">
        <a:xfrm>
          <a:off x="4305300" y="16716375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3" name="Text Box 2" hidden="1">
          <a:extLst>
            <a:ext uri="{FF2B5EF4-FFF2-40B4-BE49-F238E27FC236}">
              <a16:creationId xmlns:a16="http://schemas.microsoft.com/office/drawing/2014/main" id="{5F18B699-397B-4F20-9FAC-042B086FF203}"/>
            </a:ext>
          </a:extLst>
        </xdr:cNvPr>
        <xdr:cNvSpPr txBox="1">
          <a:spLocks noChangeArrowheads="1"/>
        </xdr:cNvSpPr>
      </xdr:nvSpPr>
      <xdr:spPr bwMode="auto">
        <a:xfrm>
          <a:off x="4305300" y="16897350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4" name="Text Box 2" hidden="1">
          <a:extLst>
            <a:ext uri="{FF2B5EF4-FFF2-40B4-BE49-F238E27FC236}">
              <a16:creationId xmlns:a16="http://schemas.microsoft.com/office/drawing/2014/main" id="{F74E10FE-C3CC-47C1-84C0-F958150622C3}"/>
            </a:ext>
          </a:extLst>
        </xdr:cNvPr>
        <xdr:cNvSpPr txBox="1">
          <a:spLocks noChangeArrowheads="1"/>
        </xdr:cNvSpPr>
      </xdr:nvSpPr>
      <xdr:spPr bwMode="auto">
        <a:xfrm>
          <a:off x="4305300" y="16897350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76</xdr:row>
      <xdr:rowOff>0</xdr:rowOff>
    </xdr:from>
    <xdr:to>
      <xdr:col>10</xdr:col>
      <xdr:colOff>0</xdr:colOff>
      <xdr:row>77</xdr:row>
      <xdr:rowOff>0</xdr:rowOff>
    </xdr:to>
    <xdr:sp macro="" textlink="">
      <xdr:nvSpPr>
        <xdr:cNvPr id="25" name="Text Box 2" hidden="1">
          <a:extLst>
            <a:ext uri="{FF2B5EF4-FFF2-40B4-BE49-F238E27FC236}">
              <a16:creationId xmlns:a16="http://schemas.microsoft.com/office/drawing/2014/main" id="{D81FA015-4F8C-4FAE-A0FF-3DBEA5A5102B}"/>
            </a:ext>
          </a:extLst>
        </xdr:cNvPr>
        <xdr:cNvSpPr txBox="1">
          <a:spLocks noChangeArrowheads="1"/>
        </xdr:cNvSpPr>
      </xdr:nvSpPr>
      <xdr:spPr bwMode="auto">
        <a:xfrm>
          <a:off x="4305300" y="20878800"/>
          <a:ext cx="3590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76</xdr:row>
      <xdr:rowOff>0</xdr:rowOff>
    </xdr:from>
    <xdr:to>
      <xdr:col>10</xdr:col>
      <xdr:colOff>0</xdr:colOff>
      <xdr:row>77</xdr:row>
      <xdr:rowOff>0</xdr:rowOff>
    </xdr:to>
    <xdr:sp macro="" textlink="">
      <xdr:nvSpPr>
        <xdr:cNvPr id="26" name="Text Box 2" hidden="1">
          <a:extLst>
            <a:ext uri="{FF2B5EF4-FFF2-40B4-BE49-F238E27FC236}">
              <a16:creationId xmlns:a16="http://schemas.microsoft.com/office/drawing/2014/main" id="{E2DB2B1C-FEE1-42AD-86F6-11139EB1B0E5}"/>
            </a:ext>
          </a:extLst>
        </xdr:cNvPr>
        <xdr:cNvSpPr txBox="1">
          <a:spLocks noChangeArrowheads="1"/>
        </xdr:cNvSpPr>
      </xdr:nvSpPr>
      <xdr:spPr bwMode="auto">
        <a:xfrm>
          <a:off x="4305300" y="20878800"/>
          <a:ext cx="3590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75</xdr:row>
      <xdr:rowOff>0</xdr:rowOff>
    </xdr:from>
    <xdr:to>
      <xdr:col>10</xdr:col>
      <xdr:colOff>0</xdr:colOff>
      <xdr:row>77</xdr:row>
      <xdr:rowOff>0</xdr:rowOff>
    </xdr:to>
    <xdr:sp macro="" textlink="">
      <xdr:nvSpPr>
        <xdr:cNvPr id="27" name="Text Box 2" hidden="1">
          <a:extLst>
            <a:ext uri="{FF2B5EF4-FFF2-40B4-BE49-F238E27FC236}">
              <a16:creationId xmlns:a16="http://schemas.microsoft.com/office/drawing/2014/main" id="{139D9D81-6521-4475-9480-9A5BA8804103}"/>
            </a:ext>
          </a:extLst>
        </xdr:cNvPr>
        <xdr:cNvSpPr txBox="1">
          <a:spLocks noChangeArrowheads="1"/>
        </xdr:cNvSpPr>
      </xdr:nvSpPr>
      <xdr:spPr bwMode="auto">
        <a:xfrm>
          <a:off x="4305300" y="20697825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75</xdr:row>
      <xdr:rowOff>0</xdr:rowOff>
    </xdr:from>
    <xdr:to>
      <xdr:col>10</xdr:col>
      <xdr:colOff>0</xdr:colOff>
      <xdr:row>77</xdr:row>
      <xdr:rowOff>0</xdr:rowOff>
    </xdr:to>
    <xdr:sp macro="" textlink="">
      <xdr:nvSpPr>
        <xdr:cNvPr id="28" name="Text Box 2" hidden="1">
          <a:extLst>
            <a:ext uri="{FF2B5EF4-FFF2-40B4-BE49-F238E27FC236}">
              <a16:creationId xmlns:a16="http://schemas.microsoft.com/office/drawing/2014/main" id="{1B4DB76D-31DF-4329-9394-908A8A733783}"/>
            </a:ext>
          </a:extLst>
        </xdr:cNvPr>
        <xdr:cNvSpPr txBox="1">
          <a:spLocks noChangeArrowheads="1"/>
        </xdr:cNvSpPr>
      </xdr:nvSpPr>
      <xdr:spPr bwMode="auto">
        <a:xfrm>
          <a:off x="4305300" y="20697825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76</xdr:row>
      <xdr:rowOff>0</xdr:rowOff>
    </xdr:from>
    <xdr:to>
      <xdr:col>10</xdr:col>
      <xdr:colOff>0</xdr:colOff>
      <xdr:row>78</xdr:row>
      <xdr:rowOff>0</xdr:rowOff>
    </xdr:to>
    <xdr:sp macro="" textlink="">
      <xdr:nvSpPr>
        <xdr:cNvPr id="29" name="Text Box 2" hidden="1">
          <a:extLst>
            <a:ext uri="{FF2B5EF4-FFF2-40B4-BE49-F238E27FC236}">
              <a16:creationId xmlns:a16="http://schemas.microsoft.com/office/drawing/2014/main" id="{1D94E3FA-5A7F-4A76-9BB9-D00ED948C7DC}"/>
            </a:ext>
          </a:extLst>
        </xdr:cNvPr>
        <xdr:cNvSpPr txBox="1">
          <a:spLocks noChangeArrowheads="1"/>
        </xdr:cNvSpPr>
      </xdr:nvSpPr>
      <xdr:spPr bwMode="auto">
        <a:xfrm>
          <a:off x="4305300" y="20878800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76</xdr:row>
      <xdr:rowOff>0</xdr:rowOff>
    </xdr:from>
    <xdr:to>
      <xdr:col>10</xdr:col>
      <xdr:colOff>0</xdr:colOff>
      <xdr:row>78</xdr:row>
      <xdr:rowOff>0</xdr:rowOff>
    </xdr:to>
    <xdr:sp macro="" textlink="">
      <xdr:nvSpPr>
        <xdr:cNvPr id="30" name="Text Box 2" hidden="1">
          <a:extLst>
            <a:ext uri="{FF2B5EF4-FFF2-40B4-BE49-F238E27FC236}">
              <a16:creationId xmlns:a16="http://schemas.microsoft.com/office/drawing/2014/main" id="{C94A0E32-771A-44B3-B014-437272507B16}"/>
            </a:ext>
          </a:extLst>
        </xdr:cNvPr>
        <xdr:cNvSpPr txBox="1">
          <a:spLocks noChangeArrowheads="1"/>
        </xdr:cNvSpPr>
      </xdr:nvSpPr>
      <xdr:spPr bwMode="auto">
        <a:xfrm>
          <a:off x="4305300" y="20878800"/>
          <a:ext cx="3590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メイリオ"/>
              <a:ea typeface="メイリオ"/>
              <a:cs typeface="メイリオ"/>
            </a:rPr>
            <a:t>３　課題別研修</a:t>
          </a: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44822</xdr:colOff>
      <xdr:row>2</xdr:row>
      <xdr:rowOff>224117</xdr:rowOff>
    </xdr:from>
    <xdr:to>
      <xdr:col>9</xdr:col>
      <xdr:colOff>459441</xdr:colOff>
      <xdr:row>4</xdr:row>
      <xdr:rowOff>212911</xdr:rowOff>
    </xdr:to>
    <xdr:sp macro="" textlink="">
      <xdr:nvSpPr>
        <xdr:cNvPr id="38" name="吹き出し: 線 37">
          <a:extLst>
            <a:ext uri="{FF2B5EF4-FFF2-40B4-BE49-F238E27FC236}">
              <a16:creationId xmlns:a16="http://schemas.microsoft.com/office/drawing/2014/main" id="{88EAD043-6F31-FF86-13CF-BF8AF8776440}"/>
            </a:ext>
          </a:extLst>
        </xdr:cNvPr>
        <xdr:cNvSpPr/>
      </xdr:nvSpPr>
      <xdr:spPr>
        <a:xfrm>
          <a:off x="5020234" y="918882"/>
          <a:ext cx="1994648" cy="571500"/>
        </a:xfrm>
        <a:prstGeom prst="borderCallout1">
          <a:avLst>
            <a:gd name="adj1" fmla="val -3680"/>
            <a:gd name="adj2" fmla="val 29237"/>
            <a:gd name="adj3" fmla="val -60585"/>
            <a:gd name="adj4" fmla="val 28963"/>
          </a:avLst>
        </a:prstGeom>
        <a:solidFill>
          <a:schemeClr val="accent6">
            <a:lumMod val="20000"/>
            <a:lumOff val="80000"/>
          </a:schemeClr>
        </a:solidFill>
        <a:ln w="3492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 eaLnBrk="1" fontAlgn="auto" latinLnBrk="0" hangingPunct="1"/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申込年月日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chemeClr val="tx1"/>
            </a:solidFill>
            <a:effectLst/>
          </a:endParaRPr>
        </a:p>
        <a:p>
          <a:pPr rtl="0" eaLnBrk="1" fontAlgn="auto" latinLnBrk="0" hangingPunct="1"/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自動的に変換されます。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661147</xdr:colOff>
      <xdr:row>2</xdr:row>
      <xdr:rowOff>89650</xdr:rowOff>
    </xdr:from>
    <xdr:to>
      <xdr:col>6</xdr:col>
      <xdr:colOff>403412</xdr:colOff>
      <xdr:row>4</xdr:row>
      <xdr:rowOff>224117</xdr:rowOff>
    </xdr:to>
    <xdr:sp macro="" textlink="">
      <xdr:nvSpPr>
        <xdr:cNvPr id="39" name="吹き出し: 線 38">
          <a:extLst>
            <a:ext uri="{FF2B5EF4-FFF2-40B4-BE49-F238E27FC236}">
              <a16:creationId xmlns:a16="http://schemas.microsoft.com/office/drawing/2014/main" id="{FC23A5D9-F580-EF37-F46A-FB4326E04EE4}"/>
            </a:ext>
          </a:extLst>
        </xdr:cNvPr>
        <xdr:cNvSpPr/>
      </xdr:nvSpPr>
      <xdr:spPr>
        <a:xfrm>
          <a:off x="2207559" y="784415"/>
          <a:ext cx="2487706" cy="717173"/>
        </a:xfrm>
        <a:prstGeom prst="borderCallout1">
          <a:avLst>
            <a:gd name="adj1" fmla="val 49633"/>
            <a:gd name="adj2" fmla="val 54"/>
            <a:gd name="adj3" fmla="val 125757"/>
            <a:gd name="adj4" fmla="val -32671"/>
          </a:avLst>
        </a:prstGeom>
        <a:solidFill>
          <a:schemeClr val="accent6">
            <a:lumMod val="20000"/>
            <a:lumOff val="80000"/>
          </a:schemeClr>
        </a:solidFill>
        <a:ln w="3492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 eaLnBrk="1" fontAlgn="auto" latinLnBrk="0" hangingPunct="1"/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申込コード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chemeClr val="tx1"/>
            </a:solidFill>
            <a:effectLst/>
          </a:endParaRPr>
        </a:p>
        <a:p>
          <a:pPr rtl="0" eaLnBrk="1" fontAlgn="auto" latinLnBrk="0" hangingPunct="1"/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コード番号を選択すると、講座名と講座内容が自動で入力されます。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694763</xdr:colOff>
      <xdr:row>7</xdr:row>
      <xdr:rowOff>78442</xdr:rowOff>
    </xdr:from>
    <xdr:to>
      <xdr:col>9</xdr:col>
      <xdr:colOff>1008530</xdr:colOff>
      <xdr:row>9</xdr:row>
      <xdr:rowOff>224118</xdr:rowOff>
    </xdr:to>
    <xdr:sp macro="" textlink="">
      <xdr:nvSpPr>
        <xdr:cNvPr id="40" name="吹き出し: 線 39">
          <a:extLst>
            <a:ext uri="{FF2B5EF4-FFF2-40B4-BE49-F238E27FC236}">
              <a16:creationId xmlns:a16="http://schemas.microsoft.com/office/drawing/2014/main" id="{834E157F-588C-2E89-70F1-9475F7B8274F}"/>
            </a:ext>
          </a:extLst>
        </xdr:cNvPr>
        <xdr:cNvSpPr/>
      </xdr:nvSpPr>
      <xdr:spPr>
        <a:xfrm>
          <a:off x="5670175" y="2229971"/>
          <a:ext cx="1893796" cy="728382"/>
        </a:xfrm>
        <a:prstGeom prst="borderCallout1">
          <a:avLst>
            <a:gd name="adj1" fmla="val 23771"/>
            <a:gd name="adj2" fmla="val -698"/>
            <a:gd name="adj3" fmla="val 17999"/>
            <a:gd name="adj4" fmla="val -47755"/>
          </a:avLst>
        </a:prstGeom>
        <a:solidFill>
          <a:schemeClr val="accent6">
            <a:lumMod val="20000"/>
            <a:lumOff val="80000"/>
          </a:schemeClr>
        </a:solidFill>
        <a:ln w="3492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 eaLnBrk="1" fontAlgn="auto" latinLnBrk="0" hangingPunct="1"/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実施形態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訪問、オンデマンド、ライブ配信から選択してください。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22408</xdr:colOff>
      <xdr:row>11</xdr:row>
      <xdr:rowOff>0</xdr:rowOff>
    </xdr:from>
    <xdr:to>
      <xdr:col>9</xdr:col>
      <xdr:colOff>437029</xdr:colOff>
      <xdr:row>13</xdr:row>
      <xdr:rowOff>224117</xdr:rowOff>
    </xdr:to>
    <xdr:sp macro="" textlink="">
      <xdr:nvSpPr>
        <xdr:cNvPr id="41" name="吹き出し: 線 40">
          <a:extLst>
            <a:ext uri="{FF2B5EF4-FFF2-40B4-BE49-F238E27FC236}">
              <a16:creationId xmlns:a16="http://schemas.microsoft.com/office/drawing/2014/main" id="{9EED49A4-1EFD-FCF1-6574-C761FF0A6627}"/>
            </a:ext>
          </a:extLst>
        </xdr:cNvPr>
        <xdr:cNvSpPr/>
      </xdr:nvSpPr>
      <xdr:spPr>
        <a:xfrm>
          <a:off x="4314261" y="3193676"/>
          <a:ext cx="2678209" cy="784412"/>
        </a:xfrm>
        <a:prstGeom prst="borderCallout1">
          <a:avLst>
            <a:gd name="adj1" fmla="val 11538"/>
            <a:gd name="adj2" fmla="val 138"/>
            <a:gd name="adj3" fmla="val -70847"/>
            <a:gd name="adj4" fmla="val -75664"/>
          </a:avLst>
        </a:prstGeom>
        <a:solidFill>
          <a:schemeClr val="accent6">
            <a:lumMod val="20000"/>
            <a:lumOff val="80000"/>
          </a:schemeClr>
        </a:solidFill>
        <a:ln w="3492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 eaLnBrk="1" fontAlgn="auto" latinLnBrk="0" hangingPunct="1"/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年月日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chemeClr val="tx1"/>
            </a:solidFill>
            <a:effectLst/>
          </a:endParaRPr>
        </a:p>
        <a:p>
          <a:pPr rtl="0" eaLnBrk="1" fontAlgn="auto" latinLnBrk="0" hangingPunct="1"/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2026/06/01</a:t>
          </a:r>
          <a:r>
            <a:rPr lang="ja-JP" alt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のように「年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ja-JP" alt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ja-JP" alt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日」と入力すると、自動</a:t>
          </a:r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的に変換されます。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649940</xdr:colOff>
      <xdr:row>14</xdr:row>
      <xdr:rowOff>156883</xdr:rowOff>
    </xdr:from>
    <xdr:to>
      <xdr:col>9</xdr:col>
      <xdr:colOff>560293</xdr:colOff>
      <xdr:row>17</xdr:row>
      <xdr:rowOff>44825</xdr:rowOff>
    </xdr:to>
    <xdr:sp macro="" textlink="">
      <xdr:nvSpPr>
        <xdr:cNvPr id="42" name="吹き出し: 線 41">
          <a:extLst>
            <a:ext uri="{FF2B5EF4-FFF2-40B4-BE49-F238E27FC236}">
              <a16:creationId xmlns:a16="http://schemas.microsoft.com/office/drawing/2014/main" id="{35258138-847A-F39F-42E0-F952385741AC}"/>
            </a:ext>
          </a:extLst>
        </xdr:cNvPr>
        <xdr:cNvSpPr/>
      </xdr:nvSpPr>
      <xdr:spPr>
        <a:xfrm>
          <a:off x="3126440" y="4202207"/>
          <a:ext cx="3989294" cy="762000"/>
        </a:xfrm>
        <a:prstGeom prst="borderCallout1">
          <a:avLst>
            <a:gd name="adj1" fmla="val 20465"/>
            <a:gd name="adj2" fmla="val -698"/>
            <a:gd name="adj3" fmla="val 31992"/>
            <a:gd name="adj4" fmla="val -46116"/>
          </a:avLst>
        </a:prstGeom>
        <a:solidFill>
          <a:schemeClr val="accent6">
            <a:lumMod val="20000"/>
            <a:lumOff val="80000"/>
          </a:schemeClr>
        </a:solidFill>
        <a:ln w="3492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 eaLnBrk="1" fontAlgn="auto" latinLnBrk="0" hangingPunct="1"/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担当者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申込み①に関する連絡先を記入してください。「申込代表者」と同じ場合も、それぞれ記入してください。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78440</xdr:colOff>
      <xdr:row>11</xdr:row>
      <xdr:rowOff>145677</xdr:rowOff>
    </xdr:from>
    <xdr:to>
      <xdr:col>5</xdr:col>
      <xdr:colOff>537884</xdr:colOff>
      <xdr:row>14</xdr:row>
      <xdr:rowOff>67235</xdr:rowOff>
    </xdr:to>
    <xdr:sp macro="" textlink="">
      <xdr:nvSpPr>
        <xdr:cNvPr id="48" name="吹き出し: 線 47">
          <a:extLst>
            <a:ext uri="{FF2B5EF4-FFF2-40B4-BE49-F238E27FC236}">
              <a16:creationId xmlns:a16="http://schemas.microsoft.com/office/drawing/2014/main" id="{A0B05D72-D753-F98B-AE6B-4494039603C2}"/>
            </a:ext>
          </a:extLst>
        </xdr:cNvPr>
        <xdr:cNvSpPr/>
      </xdr:nvSpPr>
      <xdr:spPr>
        <a:xfrm>
          <a:off x="1624852" y="3339353"/>
          <a:ext cx="2498914" cy="773206"/>
        </a:xfrm>
        <a:prstGeom prst="borderCallout1">
          <a:avLst>
            <a:gd name="adj1" fmla="val -3024"/>
            <a:gd name="adj2" fmla="val 3486"/>
            <a:gd name="adj3" fmla="val -122604"/>
            <a:gd name="adj4" fmla="val -6629"/>
          </a:avLst>
        </a:prstGeom>
        <a:solidFill>
          <a:schemeClr val="accent6">
            <a:lumMod val="20000"/>
            <a:lumOff val="80000"/>
          </a:schemeClr>
        </a:solidFill>
        <a:ln w="3492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 eaLnBrk="1" fontAlgn="auto" latinLnBrk="0" hangingPunct="1"/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実施予定人数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およその人数を記入してください。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出前講座の対象は教職員とします。</a:t>
          </a:r>
        </a:p>
      </xdr:txBody>
    </xdr:sp>
    <xdr:clientData/>
  </xdr:twoCellAnchor>
  <xdr:twoCellAnchor>
    <xdr:from>
      <xdr:col>0</xdr:col>
      <xdr:colOff>22411</xdr:colOff>
      <xdr:row>0</xdr:row>
      <xdr:rowOff>67236</xdr:rowOff>
    </xdr:from>
    <xdr:to>
      <xdr:col>1</xdr:col>
      <xdr:colOff>212912</xdr:colOff>
      <xdr:row>0</xdr:row>
      <xdr:rowOff>324971</xdr:rowOff>
    </xdr:to>
    <xdr:sp macro="" textlink="">
      <xdr:nvSpPr>
        <xdr:cNvPr id="49" name="四角形: 角を丸くする 48">
          <a:extLst>
            <a:ext uri="{FF2B5EF4-FFF2-40B4-BE49-F238E27FC236}">
              <a16:creationId xmlns:a16="http://schemas.microsoft.com/office/drawing/2014/main" id="{3B3A8BBE-3794-E929-6C2D-AF0D25571CFF}"/>
            </a:ext>
          </a:extLst>
        </xdr:cNvPr>
        <xdr:cNvSpPr/>
      </xdr:nvSpPr>
      <xdr:spPr>
        <a:xfrm>
          <a:off x="22411" y="67236"/>
          <a:ext cx="549089" cy="25773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例</a:t>
          </a:r>
        </a:p>
      </xdr:txBody>
    </xdr:sp>
    <xdr:clientData/>
  </xdr:twoCellAnchor>
  <xdr:twoCellAnchor>
    <xdr:from>
      <xdr:col>4</xdr:col>
      <xdr:colOff>638735</xdr:colOff>
      <xdr:row>27</xdr:row>
      <xdr:rowOff>134472</xdr:rowOff>
    </xdr:from>
    <xdr:to>
      <xdr:col>9</xdr:col>
      <xdr:colOff>549088</xdr:colOff>
      <xdr:row>30</xdr:row>
      <xdr:rowOff>22413</xdr:rowOff>
    </xdr:to>
    <xdr:sp macro="" textlink="">
      <xdr:nvSpPr>
        <xdr:cNvPr id="52" name="吹き出し: 線 51">
          <a:extLst>
            <a:ext uri="{FF2B5EF4-FFF2-40B4-BE49-F238E27FC236}">
              <a16:creationId xmlns:a16="http://schemas.microsoft.com/office/drawing/2014/main" id="{39D3DE1A-BED4-CC46-16BF-D0971A2C49A3}"/>
            </a:ext>
          </a:extLst>
        </xdr:cNvPr>
        <xdr:cNvSpPr/>
      </xdr:nvSpPr>
      <xdr:spPr>
        <a:xfrm>
          <a:off x="3115235" y="7877737"/>
          <a:ext cx="3989294" cy="762000"/>
        </a:xfrm>
        <a:prstGeom prst="borderCallout1">
          <a:avLst>
            <a:gd name="adj1" fmla="val 20465"/>
            <a:gd name="adj2" fmla="val -698"/>
            <a:gd name="adj3" fmla="val 31992"/>
            <a:gd name="adj4" fmla="val -46116"/>
          </a:avLst>
        </a:prstGeom>
        <a:solidFill>
          <a:schemeClr val="accent6">
            <a:lumMod val="20000"/>
            <a:lumOff val="80000"/>
          </a:schemeClr>
        </a:solidFill>
        <a:ln w="3492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 eaLnBrk="1" fontAlgn="auto" latinLnBrk="0" hangingPunct="1"/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担当者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申込み②に関する連絡先を記入してください。「申込代表者」と同じ場合も、それぞれ記入してください。</a:t>
          </a: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627529</xdr:colOff>
      <xdr:row>40</xdr:row>
      <xdr:rowOff>145678</xdr:rowOff>
    </xdr:from>
    <xdr:to>
      <xdr:col>9</xdr:col>
      <xdr:colOff>537882</xdr:colOff>
      <xdr:row>43</xdr:row>
      <xdr:rowOff>33619</xdr:rowOff>
    </xdr:to>
    <xdr:sp macro="" textlink="">
      <xdr:nvSpPr>
        <xdr:cNvPr id="53" name="吹き出し: 線 52">
          <a:extLst>
            <a:ext uri="{FF2B5EF4-FFF2-40B4-BE49-F238E27FC236}">
              <a16:creationId xmlns:a16="http://schemas.microsoft.com/office/drawing/2014/main" id="{3C00A5F3-0C7E-0352-1037-6033E06D3460}"/>
            </a:ext>
          </a:extLst>
        </xdr:cNvPr>
        <xdr:cNvSpPr/>
      </xdr:nvSpPr>
      <xdr:spPr>
        <a:xfrm>
          <a:off x="3104029" y="11586884"/>
          <a:ext cx="3989294" cy="762000"/>
        </a:xfrm>
        <a:prstGeom prst="borderCallout1">
          <a:avLst>
            <a:gd name="adj1" fmla="val 20465"/>
            <a:gd name="adj2" fmla="val -698"/>
            <a:gd name="adj3" fmla="val 31992"/>
            <a:gd name="adj4" fmla="val -46116"/>
          </a:avLst>
        </a:prstGeom>
        <a:solidFill>
          <a:schemeClr val="accent6">
            <a:lumMod val="20000"/>
            <a:lumOff val="80000"/>
          </a:schemeClr>
        </a:solidFill>
        <a:ln w="3492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 eaLnBrk="1" fontAlgn="auto" latinLnBrk="0" hangingPunct="1"/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担当者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申込み③に関する連絡先を記入してください。「申込代表者」と同じ場合も、それぞれ記入してください。</a:t>
          </a: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5</xdr:col>
      <xdr:colOff>666750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8F5BF2-50D4-47B4-B2DE-ABED6501F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2933700"/>
          <a:ext cx="1352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666750</xdr:colOff>
      <xdr:row>7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42E0A66-5D38-42A0-8570-E812D0D2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2933700"/>
          <a:ext cx="1352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7FA6-1015-4644-878B-9FCD5307F94A}">
  <sheetPr>
    <tabColor rgb="FFFF0000"/>
    <pageSetUpPr fitToPage="1"/>
  </sheetPr>
  <dimension ref="A1:K146"/>
  <sheetViews>
    <sheetView tabSelected="1" view="pageBreakPreview" zoomScale="85" zoomScaleNormal="85" zoomScaleSheetLayoutView="85" workbookViewId="0">
      <selection activeCell="D32" sqref="D32:D33"/>
    </sheetView>
  </sheetViews>
  <sheetFormatPr defaultColWidth="6.75" defaultRowHeight="20.25" customHeight="1" x14ac:dyDescent="0.15"/>
  <cols>
    <col min="1" max="1" width="4.75" style="1" customWidth="1"/>
    <col min="2" max="2" width="9.125" style="1" customWidth="1"/>
    <col min="3" max="3" width="6.5" style="1" customWidth="1"/>
    <col min="4" max="4" width="12.25" style="1" customWidth="1"/>
    <col min="5" max="5" width="14.625" style="1" customWidth="1"/>
    <col min="6" max="6" width="9.25" style="1" customWidth="1"/>
    <col min="7" max="7" width="9" style="1" customWidth="1"/>
    <col min="8" max="8" width="14" style="1" customWidth="1"/>
    <col min="9" max="9" width="6.75" style="1" customWidth="1"/>
    <col min="10" max="10" width="17.375" style="1" customWidth="1"/>
    <col min="11" max="11" width="45.25" style="1" customWidth="1"/>
    <col min="12" max="234" width="9" style="1" customWidth="1"/>
    <col min="235" max="235" width="3.375" style="1" customWidth="1"/>
    <col min="236" max="16384" width="6.75" style="1"/>
  </cols>
  <sheetData>
    <row r="1" spans="1:11" ht="30" customHeight="1" thickBot="1" x14ac:dyDescent="0.2">
      <c r="B1" s="165" t="s">
        <v>320</v>
      </c>
      <c r="C1" s="166"/>
      <c r="D1" s="166"/>
      <c r="E1" s="166"/>
      <c r="F1" s="166"/>
      <c r="G1" s="166"/>
      <c r="H1" s="166"/>
      <c r="I1" s="166"/>
      <c r="J1" s="166"/>
    </row>
    <row r="2" spans="1:11" s="30" customFormat="1" ht="24.75" customHeight="1" thickBot="1" x14ac:dyDescent="0.2">
      <c r="A2" s="179" t="s">
        <v>0</v>
      </c>
      <c r="B2" s="180"/>
      <c r="C2" s="181"/>
      <c r="D2" s="167"/>
      <c r="E2" s="168"/>
      <c r="F2" s="168"/>
      <c r="G2" s="169"/>
      <c r="H2" s="148" t="s">
        <v>1</v>
      </c>
      <c r="I2" s="188"/>
      <c r="J2" s="189"/>
      <c r="K2" s="73"/>
    </row>
    <row r="3" spans="1:11" s="30" customFormat="1" ht="22.5" customHeight="1" x14ac:dyDescent="0.15">
      <c r="A3" s="182" t="s">
        <v>357</v>
      </c>
      <c r="B3" s="183"/>
      <c r="C3" s="184"/>
      <c r="D3" s="75" t="s">
        <v>2</v>
      </c>
      <c r="E3" s="170"/>
      <c r="F3" s="170"/>
      <c r="G3" s="170"/>
      <c r="H3" s="170"/>
      <c r="I3" s="171"/>
      <c r="J3" s="172"/>
    </row>
    <row r="4" spans="1:11" s="30" customFormat="1" ht="22.5" customHeight="1" x14ac:dyDescent="0.15">
      <c r="A4" s="182"/>
      <c r="B4" s="183"/>
      <c r="C4" s="184"/>
      <c r="D4" s="74" t="s">
        <v>3</v>
      </c>
      <c r="E4" s="173"/>
      <c r="F4" s="173"/>
      <c r="G4" s="173"/>
      <c r="H4" s="173"/>
      <c r="I4" s="174"/>
      <c r="J4" s="175"/>
    </row>
    <row r="5" spans="1:11" s="30" customFormat="1" ht="22.5" customHeight="1" thickBot="1" x14ac:dyDescent="0.2">
      <c r="A5" s="185"/>
      <c r="B5" s="186"/>
      <c r="C5" s="187"/>
      <c r="D5" s="78" t="s">
        <v>4</v>
      </c>
      <c r="E5" s="176"/>
      <c r="F5" s="177"/>
      <c r="G5" s="177"/>
      <c r="H5" s="177"/>
      <c r="I5" s="177"/>
      <c r="J5" s="178"/>
    </row>
    <row r="6" spans="1:11" s="30" customFormat="1" ht="22.5" customHeight="1" x14ac:dyDescent="0.15">
      <c r="A6" s="211" t="s">
        <v>340</v>
      </c>
      <c r="B6" s="224" t="s">
        <v>217</v>
      </c>
      <c r="C6" s="225"/>
      <c r="D6" s="228"/>
      <c r="E6" s="80" t="s">
        <v>6</v>
      </c>
      <c r="F6" s="204" t="str">
        <f>IF(D6="","希望する講座内容の番号を左に入力してください。",VLOOKUP(D6,$I$55:$K$142,2,FALSE))</f>
        <v>希望する講座内容の番号を左に入力してください。</v>
      </c>
      <c r="G6" s="205"/>
      <c r="H6" s="205"/>
      <c r="I6" s="205"/>
      <c r="J6" s="206"/>
    </row>
    <row r="7" spans="1:11" s="30" customFormat="1" ht="22.5" customHeight="1" x14ac:dyDescent="0.15">
      <c r="A7" s="212"/>
      <c r="B7" s="226"/>
      <c r="C7" s="227"/>
      <c r="D7" s="229"/>
      <c r="E7" s="75" t="s">
        <v>62</v>
      </c>
      <c r="F7" s="214" t="str">
        <f>IF(D6="","希望する講座内容の番号を左に入力してください。",VLOOKUP(D6,$I$55:$K$142,3,FALSE))</f>
        <v>希望する講座内容の番号を左に入力してください。</v>
      </c>
      <c r="G7" s="215"/>
      <c r="H7" s="215"/>
      <c r="I7" s="215"/>
      <c r="J7" s="216"/>
    </row>
    <row r="8" spans="1:11" s="30" customFormat="1" ht="22.5" customHeight="1" x14ac:dyDescent="0.15">
      <c r="A8" s="212"/>
      <c r="B8" s="207" t="s">
        <v>13</v>
      </c>
      <c r="C8" s="208"/>
      <c r="D8" s="157"/>
      <c r="E8" s="53" t="s">
        <v>14</v>
      </c>
      <c r="F8" s="220" t="s">
        <v>66</v>
      </c>
      <c r="G8" s="208"/>
      <c r="H8" s="221"/>
      <c r="I8" s="222"/>
      <c r="J8" s="223"/>
    </row>
    <row r="9" spans="1:11" s="30" customFormat="1" ht="22.5" customHeight="1" x14ac:dyDescent="0.15">
      <c r="A9" s="212"/>
      <c r="B9" s="230" t="s">
        <v>343</v>
      </c>
      <c r="C9" s="231"/>
      <c r="D9" s="77" t="s">
        <v>342</v>
      </c>
      <c r="E9" s="194"/>
      <c r="F9" s="195"/>
      <c r="G9" s="77" t="s">
        <v>361</v>
      </c>
      <c r="H9" s="142"/>
      <c r="I9" s="141" t="s">
        <v>341</v>
      </c>
      <c r="J9" s="152"/>
    </row>
    <row r="10" spans="1:11" s="30" customFormat="1" ht="22.5" customHeight="1" x14ac:dyDescent="0.15">
      <c r="A10" s="212"/>
      <c r="B10" s="208" t="s">
        <v>344</v>
      </c>
      <c r="C10" s="232"/>
      <c r="D10" s="77" t="s">
        <v>342</v>
      </c>
      <c r="E10" s="194"/>
      <c r="F10" s="195"/>
      <c r="G10" s="77" t="s">
        <v>361</v>
      </c>
      <c r="H10" s="142"/>
      <c r="I10" s="141" t="s">
        <v>341</v>
      </c>
      <c r="J10" s="152"/>
    </row>
    <row r="11" spans="1:11" s="30" customFormat="1" ht="13.5" customHeight="1" x14ac:dyDescent="0.15">
      <c r="A11" s="212"/>
      <c r="B11" s="201" t="s">
        <v>351</v>
      </c>
      <c r="C11" s="202"/>
      <c r="D11" s="202"/>
      <c r="E11" s="202"/>
      <c r="F11" s="202"/>
      <c r="G11" s="202"/>
      <c r="H11" s="202"/>
      <c r="I11" s="202"/>
      <c r="J11" s="203"/>
    </row>
    <row r="12" spans="1:11" s="30" customFormat="1" ht="21" customHeight="1" x14ac:dyDescent="0.15">
      <c r="A12" s="212"/>
      <c r="B12" s="233"/>
      <c r="C12" s="234"/>
      <c r="D12" s="234"/>
      <c r="E12" s="234"/>
      <c r="F12" s="234"/>
      <c r="G12" s="234"/>
      <c r="H12" s="234"/>
      <c r="I12" s="234"/>
      <c r="J12" s="235"/>
    </row>
    <row r="13" spans="1:11" s="30" customFormat="1" ht="22.5" customHeight="1" x14ac:dyDescent="0.15">
      <c r="A13" s="212"/>
      <c r="B13" s="207" t="s">
        <v>11</v>
      </c>
      <c r="C13" s="208"/>
      <c r="D13" s="174"/>
      <c r="E13" s="209"/>
      <c r="F13" s="209"/>
      <c r="G13" s="209"/>
      <c r="H13" s="209"/>
      <c r="I13" s="209"/>
      <c r="J13" s="210"/>
    </row>
    <row r="14" spans="1:11" s="30" customFormat="1" ht="22.5" customHeight="1" x14ac:dyDescent="0.15">
      <c r="A14" s="212"/>
      <c r="B14" s="207" t="s">
        <v>12</v>
      </c>
      <c r="C14" s="208"/>
      <c r="D14" s="217"/>
      <c r="E14" s="218"/>
      <c r="F14" s="218"/>
      <c r="G14" s="218"/>
      <c r="H14" s="218"/>
      <c r="I14" s="218"/>
      <c r="J14" s="219"/>
    </row>
    <row r="15" spans="1:11" s="30" customFormat="1" ht="22.5" customHeight="1" x14ac:dyDescent="0.15">
      <c r="A15" s="212"/>
      <c r="B15" s="183" t="s">
        <v>354</v>
      </c>
      <c r="C15" s="184"/>
      <c r="D15" s="75" t="s">
        <v>2</v>
      </c>
      <c r="E15" s="170"/>
      <c r="F15" s="170"/>
      <c r="G15" s="170"/>
      <c r="H15" s="170"/>
      <c r="I15" s="171"/>
      <c r="J15" s="172"/>
    </row>
    <row r="16" spans="1:11" s="30" customFormat="1" ht="22.5" customHeight="1" x14ac:dyDescent="0.15">
      <c r="A16" s="212"/>
      <c r="B16" s="183"/>
      <c r="C16" s="184"/>
      <c r="D16" s="74" t="s">
        <v>3</v>
      </c>
      <c r="E16" s="173"/>
      <c r="F16" s="173"/>
      <c r="G16" s="173"/>
      <c r="H16" s="173"/>
      <c r="I16" s="174"/>
      <c r="J16" s="175"/>
    </row>
    <row r="17" spans="1:11" s="30" customFormat="1" ht="22.5" customHeight="1" x14ac:dyDescent="0.15">
      <c r="A17" s="212"/>
      <c r="B17" s="183"/>
      <c r="C17" s="184"/>
      <c r="D17" s="79" t="s">
        <v>4</v>
      </c>
      <c r="E17" s="191"/>
      <c r="F17" s="192"/>
      <c r="G17" s="192"/>
      <c r="H17" s="192"/>
      <c r="I17" s="192"/>
      <c r="J17" s="193"/>
    </row>
    <row r="18" spans="1:11" s="30" customFormat="1" ht="27" customHeight="1" thickBot="1" x14ac:dyDescent="0.2">
      <c r="A18" s="213"/>
      <c r="B18" s="196" t="s">
        <v>15</v>
      </c>
      <c r="C18" s="197"/>
      <c r="D18" s="198"/>
      <c r="E18" s="199"/>
      <c r="F18" s="199"/>
      <c r="G18" s="199"/>
      <c r="H18" s="199"/>
      <c r="I18" s="199"/>
      <c r="J18" s="200"/>
      <c r="K18" s="30" t="s">
        <v>16</v>
      </c>
    </row>
    <row r="19" spans="1:11" s="30" customFormat="1" ht="22.5" customHeight="1" x14ac:dyDescent="0.15">
      <c r="A19" s="211" t="s">
        <v>345</v>
      </c>
      <c r="B19" s="224" t="s">
        <v>217</v>
      </c>
      <c r="C19" s="225"/>
      <c r="D19" s="228"/>
      <c r="E19" s="80" t="s">
        <v>6</v>
      </c>
      <c r="F19" s="204" t="str">
        <f>IF(D19="","希望する講座内容の番号を左に入力してください。",VLOOKUP(D19,$I$55:$K$142,2,FALSE))</f>
        <v>希望する講座内容の番号を左に入力してください。</v>
      </c>
      <c r="G19" s="205"/>
      <c r="H19" s="205"/>
      <c r="I19" s="205"/>
      <c r="J19" s="206"/>
    </row>
    <row r="20" spans="1:11" s="30" customFormat="1" ht="22.5" customHeight="1" x14ac:dyDescent="0.15">
      <c r="A20" s="212"/>
      <c r="B20" s="226"/>
      <c r="C20" s="227"/>
      <c r="D20" s="229"/>
      <c r="E20" s="75" t="s">
        <v>62</v>
      </c>
      <c r="F20" s="214" t="str">
        <f>IF(D19="","希望する講座内容の番号を左に入力してください。",VLOOKUP(D19,$I$55:$K$142,3,FALSE))</f>
        <v>希望する講座内容の番号を左に入力してください。</v>
      </c>
      <c r="G20" s="215"/>
      <c r="H20" s="215"/>
      <c r="I20" s="215"/>
      <c r="J20" s="216"/>
    </row>
    <row r="21" spans="1:11" s="30" customFormat="1" ht="22.5" customHeight="1" x14ac:dyDescent="0.15">
      <c r="A21" s="212"/>
      <c r="B21" s="207" t="s">
        <v>13</v>
      </c>
      <c r="C21" s="208"/>
      <c r="D21" s="157"/>
      <c r="E21" s="53" t="s">
        <v>14</v>
      </c>
      <c r="F21" s="220" t="s">
        <v>66</v>
      </c>
      <c r="G21" s="208"/>
      <c r="H21" s="221"/>
      <c r="I21" s="222"/>
      <c r="J21" s="223"/>
    </row>
    <row r="22" spans="1:11" s="30" customFormat="1" ht="22.5" customHeight="1" x14ac:dyDescent="0.15">
      <c r="A22" s="212"/>
      <c r="B22" s="230" t="s">
        <v>343</v>
      </c>
      <c r="C22" s="231"/>
      <c r="D22" s="77" t="s">
        <v>342</v>
      </c>
      <c r="E22" s="194"/>
      <c r="F22" s="195"/>
      <c r="G22" s="77" t="s">
        <v>361</v>
      </c>
      <c r="H22" s="142"/>
      <c r="I22" s="141" t="s">
        <v>341</v>
      </c>
      <c r="J22" s="152"/>
    </row>
    <row r="23" spans="1:11" s="30" customFormat="1" ht="22.5" customHeight="1" x14ac:dyDescent="0.15">
      <c r="A23" s="212"/>
      <c r="B23" s="208" t="s">
        <v>344</v>
      </c>
      <c r="C23" s="232"/>
      <c r="D23" s="77" t="s">
        <v>342</v>
      </c>
      <c r="E23" s="194"/>
      <c r="F23" s="195"/>
      <c r="G23" s="77" t="s">
        <v>361</v>
      </c>
      <c r="H23" s="142"/>
      <c r="I23" s="141" t="s">
        <v>341</v>
      </c>
      <c r="J23" s="152"/>
    </row>
    <row r="24" spans="1:11" s="30" customFormat="1" ht="13.5" customHeight="1" x14ac:dyDescent="0.15">
      <c r="A24" s="212"/>
      <c r="B24" s="201" t="s">
        <v>351</v>
      </c>
      <c r="C24" s="202"/>
      <c r="D24" s="202"/>
      <c r="E24" s="202"/>
      <c r="F24" s="202"/>
      <c r="G24" s="202"/>
      <c r="H24" s="202"/>
      <c r="I24" s="202"/>
      <c r="J24" s="203"/>
    </row>
    <row r="25" spans="1:11" s="30" customFormat="1" ht="21" customHeight="1" x14ac:dyDescent="0.15">
      <c r="A25" s="212"/>
      <c r="B25" s="233"/>
      <c r="C25" s="234"/>
      <c r="D25" s="234"/>
      <c r="E25" s="234"/>
      <c r="F25" s="234"/>
      <c r="G25" s="234"/>
      <c r="H25" s="234"/>
      <c r="I25" s="234"/>
      <c r="J25" s="235"/>
    </row>
    <row r="26" spans="1:11" s="30" customFormat="1" ht="22.5" customHeight="1" x14ac:dyDescent="0.15">
      <c r="A26" s="212"/>
      <c r="B26" s="207" t="s">
        <v>11</v>
      </c>
      <c r="C26" s="208"/>
      <c r="D26" s="174"/>
      <c r="E26" s="209"/>
      <c r="F26" s="209"/>
      <c r="G26" s="209"/>
      <c r="H26" s="209"/>
      <c r="I26" s="209"/>
      <c r="J26" s="210"/>
    </row>
    <row r="27" spans="1:11" s="30" customFormat="1" ht="22.5" customHeight="1" x14ac:dyDescent="0.15">
      <c r="A27" s="212"/>
      <c r="B27" s="207" t="s">
        <v>12</v>
      </c>
      <c r="C27" s="208"/>
      <c r="D27" s="217"/>
      <c r="E27" s="218"/>
      <c r="F27" s="218"/>
      <c r="G27" s="218"/>
      <c r="H27" s="218"/>
      <c r="I27" s="218"/>
      <c r="J27" s="219"/>
    </row>
    <row r="28" spans="1:11" s="30" customFormat="1" ht="22.5" customHeight="1" x14ac:dyDescent="0.15">
      <c r="A28" s="212"/>
      <c r="B28" s="183" t="s">
        <v>355</v>
      </c>
      <c r="C28" s="184"/>
      <c r="D28" s="75" t="s">
        <v>2</v>
      </c>
      <c r="E28" s="170"/>
      <c r="F28" s="170"/>
      <c r="G28" s="170"/>
      <c r="H28" s="170"/>
      <c r="I28" s="171"/>
      <c r="J28" s="172"/>
    </row>
    <row r="29" spans="1:11" s="30" customFormat="1" ht="22.5" customHeight="1" x14ac:dyDescent="0.15">
      <c r="A29" s="212"/>
      <c r="B29" s="183"/>
      <c r="C29" s="184"/>
      <c r="D29" s="74" t="s">
        <v>3</v>
      </c>
      <c r="E29" s="173"/>
      <c r="F29" s="173"/>
      <c r="G29" s="173"/>
      <c r="H29" s="173"/>
      <c r="I29" s="174"/>
      <c r="J29" s="175"/>
    </row>
    <row r="30" spans="1:11" s="30" customFormat="1" ht="22.5" customHeight="1" x14ac:dyDescent="0.15">
      <c r="A30" s="212"/>
      <c r="B30" s="183"/>
      <c r="C30" s="184"/>
      <c r="D30" s="79" t="s">
        <v>4</v>
      </c>
      <c r="E30" s="191"/>
      <c r="F30" s="192"/>
      <c r="G30" s="192"/>
      <c r="H30" s="192"/>
      <c r="I30" s="192"/>
      <c r="J30" s="193"/>
    </row>
    <row r="31" spans="1:11" s="30" customFormat="1" ht="27" customHeight="1" thickBot="1" x14ac:dyDescent="0.2">
      <c r="A31" s="213"/>
      <c r="B31" s="196" t="s">
        <v>15</v>
      </c>
      <c r="C31" s="197"/>
      <c r="D31" s="198"/>
      <c r="E31" s="199"/>
      <c r="F31" s="199"/>
      <c r="G31" s="199"/>
      <c r="H31" s="199"/>
      <c r="I31" s="199"/>
      <c r="J31" s="200"/>
      <c r="K31" s="30" t="s">
        <v>16</v>
      </c>
    </row>
    <row r="32" spans="1:11" s="30" customFormat="1" ht="22.5" customHeight="1" x14ac:dyDescent="0.15">
      <c r="A32" s="211" t="s">
        <v>353</v>
      </c>
      <c r="B32" s="224" t="s">
        <v>217</v>
      </c>
      <c r="C32" s="225"/>
      <c r="D32" s="228"/>
      <c r="E32" s="80" t="s">
        <v>6</v>
      </c>
      <c r="F32" s="204" t="str">
        <f>IF(D32="","希望する講座内容の番号を左に入力してください。",VLOOKUP(D32,$I$55:$K$142,2,FALSE))</f>
        <v>希望する講座内容の番号を左に入力してください。</v>
      </c>
      <c r="G32" s="205"/>
      <c r="H32" s="205"/>
      <c r="I32" s="205"/>
      <c r="J32" s="206"/>
    </row>
    <row r="33" spans="1:11" s="30" customFormat="1" ht="22.5" customHeight="1" x14ac:dyDescent="0.15">
      <c r="A33" s="212"/>
      <c r="B33" s="226"/>
      <c r="C33" s="227"/>
      <c r="D33" s="229"/>
      <c r="E33" s="75" t="s">
        <v>62</v>
      </c>
      <c r="F33" s="214" t="str">
        <f>IF(D32="","希望する講座内容の番号を左に入力してください。",VLOOKUP(D32,$I$55:$K$142,3,FALSE))</f>
        <v>希望する講座内容の番号を左に入力してください。</v>
      </c>
      <c r="G33" s="215"/>
      <c r="H33" s="215"/>
      <c r="I33" s="215"/>
      <c r="J33" s="216"/>
    </row>
    <row r="34" spans="1:11" s="30" customFormat="1" ht="22.5" customHeight="1" x14ac:dyDescent="0.15">
      <c r="A34" s="212"/>
      <c r="B34" s="207" t="s">
        <v>13</v>
      </c>
      <c r="C34" s="208"/>
      <c r="D34" s="157"/>
      <c r="E34" s="53" t="s">
        <v>14</v>
      </c>
      <c r="F34" s="220" t="s">
        <v>66</v>
      </c>
      <c r="G34" s="208"/>
      <c r="H34" s="221"/>
      <c r="I34" s="222"/>
      <c r="J34" s="223"/>
    </row>
    <row r="35" spans="1:11" s="30" customFormat="1" ht="22.5" customHeight="1" x14ac:dyDescent="0.15">
      <c r="A35" s="212"/>
      <c r="B35" s="230" t="s">
        <v>343</v>
      </c>
      <c r="C35" s="231"/>
      <c r="D35" s="77" t="s">
        <v>342</v>
      </c>
      <c r="E35" s="194"/>
      <c r="F35" s="195"/>
      <c r="G35" s="77" t="s">
        <v>361</v>
      </c>
      <c r="H35" s="142"/>
      <c r="I35" s="141" t="s">
        <v>341</v>
      </c>
      <c r="J35" s="152"/>
    </row>
    <row r="36" spans="1:11" s="30" customFormat="1" ht="22.5" customHeight="1" x14ac:dyDescent="0.15">
      <c r="A36" s="212"/>
      <c r="B36" s="208" t="s">
        <v>344</v>
      </c>
      <c r="C36" s="232"/>
      <c r="D36" s="77" t="s">
        <v>342</v>
      </c>
      <c r="E36" s="194"/>
      <c r="F36" s="195"/>
      <c r="G36" s="77" t="s">
        <v>361</v>
      </c>
      <c r="H36" s="142"/>
      <c r="I36" s="141" t="s">
        <v>341</v>
      </c>
      <c r="J36" s="152"/>
    </row>
    <row r="37" spans="1:11" s="30" customFormat="1" ht="13.5" customHeight="1" x14ac:dyDescent="0.15">
      <c r="A37" s="212"/>
      <c r="B37" s="201" t="s">
        <v>351</v>
      </c>
      <c r="C37" s="202"/>
      <c r="D37" s="202"/>
      <c r="E37" s="202"/>
      <c r="F37" s="202"/>
      <c r="G37" s="202"/>
      <c r="H37" s="202"/>
      <c r="I37" s="202"/>
      <c r="J37" s="203"/>
    </row>
    <row r="38" spans="1:11" s="30" customFormat="1" ht="21" customHeight="1" x14ac:dyDescent="0.15">
      <c r="A38" s="212"/>
      <c r="B38" s="233"/>
      <c r="C38" s="234"/>
      <c r="D38" s="234"/>
      <c r="E38" s="234"/>
      <c r="F38" s="234"/>
      <c r="G38" s="234"/>
      <c r="H38" s="234"/>
      <c r="I38" s="234"/>
      <c r="J38" s="235"/>
    </row>
    <row r="39" spans="1:11" s="30" customFormat="1" ht="22.5" customHeight="1" x14ac:dyDescent="0.15">
      <c r="A39" s="212"/>
      <c r="B39" s="207" t="s">
        <v>11</v>
      </c>
      <c r="C39" s="208"/>
      <c r="D39" s="174"/>
      <c r="E39" s="209"/>
      <c r="F39" s="209"/>
      <c r="G39" s="209"/>
      <c r="H39" s="209"/>
      <c r="I39" s="209"/>
      <c r="J39" s="210"/>
    </row>
    <row r="40" spans="1:11" s="30" customFormat="1" ht="22.5" customHeight="1" x14ac:dyDescent="0.15">
      <c r="A40" s="212"/>
      <c r="B40" s="207" t="s">
        <v>12</v>
      </c>
      <c r="C40" s="208"/>
      <c r="D40" s="217"/>
      <c r="E40" s="218"/>
      <c r="F40" s="218"/>
      <c r="G40" s="218"/>
      <c r="H40" s="218"/>
      <c r="I40" s="218"/>
      <c r="J40" s="219"/>
    </row>
    <row r="41" spans="1:11" s="30" customFormat="1" ht="22.5" customHeight="1" x14ac:dyDescent="0.15">
      <c r="A41" s="212"/>
      <c r="B41" s="183" t="s">
        <v>356</v>
      </c>
      <c r="C41" s="184"/>
      <c r="D41" s="75" t="s">
        <v>2</v>
      </c>
      <c r="E41" s="170"/>
      <c r="F41" s="170"/>
      <c r="G41" s="170"/>
      <c r="H41" s="170"/>
      <c r="I41" s="171"/>
      <c r="J41" s="172"/>
    </row>
    <row r="42" spans="1:11" s="30" customFormat="1" ht="22.5" customHeight="1" x14ac:dyDescent="0.15">
      <c r="A42" s="212"/>
      <c r="B42" s="183"/>
      <c r="C42" s="184"/>
      <c r="D42" s="74" t="s">
        <v>3</v>
      </c>
      <c r="E42" s="173"/>
      <c r="F42" s="173"/>
      <c r="G42" s="173"/>
      <c r="H42" s="173"/>
      <c r="I42" s="174"/>
      <c r="J42" s="175"/>
    </row>
    <row r="43" spans="1:11" s="30" customFormat="1" ht="22.5" customHeight="1" x14ac:dyDescent="0.15">
      <c r="A43" s="212"/>
      <c r="B43" s="183"/>
      <c r="C43" s="184"/>
      <c r="D43" s="79" t="s">
        <v>4</v>
      </c>
      <c r="E43" s="191"/>
      <c r="F43" s="192"/>
      <c r="G43" s="192"/>
      <c r="H43" s="192"/>
      <c r="I43" s="192"/>
      <c r="J43" s="193"/>
    </row>
    <row r="44" spans="1:11" s="30" customFormat="1" ht="27" customHeight="1" thickBot="1" x14ac:dyDescent="0.2">
      <c r="A44" s="213"/>
      <c r="B44" s="196" t="s">
        <v>15</v>
      </c>
      <c r="C44" s="197"/>
      <c r="D44" s="198"/>
      <c r="E44" s="199"/>
      <c r="F44" s="199"/>
      <c r="G44" s="199"/>
      <c r="H44" s="199"/>
      <c r="I44" s="199"/>
      <c r="J44" s="200"/>
      <c r="K44" s="30" t="s">
        <v>16</v>
      </c>
    </row>
    <row r="45" spans="1:11" s="30" customFormat="1" ht="27" customHeight="1" x14ac:dyDescent="0.15">
      <c r="A45" s="144"/>
      <c r="B45" s="146"/>
      <c r="C45" s="146"/>
      <c r="D45" s="147"/>
      <c r="E45" s="145"/>
      <c r="F45" s="145"/>
      <c r="G45" s="145"/>
      <c r="H45" s="145"/>
      <c r="I45" s="145"/>
      <c r="J45" s="145"/>
    </row>
    <row r="46" spans="1:11" s="30" customFormat="1" ht="27" customHeight="1" x14ac:dyDescent="0.15">
      <c r="A46" s="144"/>
      <c r="B46" s="146"/>
      <c r="C46" s="146"/>
      <c r="D46" s="147"/>
      <c r="E46" s="145"/>
      <c r="F46" s="145"/>
      <c r="G46" s="145"/>
      <c r="H46" s="145"/>
      <c r="I46" s="145"/>
      <c r="J46" s="145"/>
    </row>
    <row r="47" spans="1:11" s="30" customFormat="1" ht="35.25" customHeight="1" x14ac:dyDescent="0.15">
      <c r="A47" s="144"/>
      <c r="B47" s="146"/>
      <c r="C47" s="146"/>
      <c r="D47" s="147"/>
      <c r="E47" s="145"/>
      <c r="F47" s="145"/>
      <c r="G47" s="145"/>
      <c r="H47" s="145"/>
      <c r="I47" s="145"/>
      <c r="J47" s="145"/>
    </row>
    <row r="48" spans="1:11" s="30" customFormat="1" ht="10.5" hidden="1" customHeight="1" x14ac:dyDescent="0.15">
      <c r="B48" s="31"/>
      <c r="C48" s="31"/>
      <c r="D48" s="32"/>
      <c r="E48" s="59"/>
      <c r="F48" s="32"/>
      <c r="G48" s="32"/>
      <c r="H48" s="32"/>
      <c r="I48" s="32"/>
      <c r="J48" s="32"/>
    </row>
    <row r="49" spans="2:11" ht="36.75" hidden="1" customHeight="1" x14ac:dyDescent="0.15">
      <c r="B49" s="50" t="s">
        <v>17</v>
      </c>
      <c r="C49" s="190" t="s">
        <v>18</v>
      </c>
      <c r="D49" s="190"/>
      <c r="E49" s="190"/>
      <c r="F49" s="190"/>
      <c r="G49" s="190"/>
      <c r="H49" s="190"/>
      <c r="I49" s="190"/>
      <c r="J49" s="190"/>
    </row>
    <row r="50" spans="2:11" ht="36.75" hidden="1" customHeight="1" x14ac:dyDescent="0.15">
      <c r="B50" s="51" t="s">
        <v>19</v>
      </c>
      <c r="C50" s="190" t="s">
        <v>20</v>
      </c>
      <c r="D50" s="190"/>
      <c r="E50" s="190"/>
      <c r="F50" s="190"/>
      <c r="G50" s="190"/>
      <c r="H50" s="190"/>
      <c r="I50" s="190"/>
      <c r="J50" s="190"/>
    </row>
    <row r="51" spans="2:11" ht="36.75" hidden="1" customHeight="1" x14ac:dyDescent="0.15">
      <c r="B51" s="51" t="s">
        <v>21</v>
      </c>
      <c r="C51" s="190" t="s">
        <v>22</v>
      </c>
      <c r="D51" s="190"/>
      <c r="E51" s="190"/>
      <c r="F51" s="190"/>
      <c r="G51" s="190"/>
      <c r="H51" s="190"/>
      <c r="I51" s="190"/>
      <c r="J51" s="190"/>
    </row>
    <row r="52" spans="2:11" ht="20.25" hidden="1" customHeight="1" x14ac:dyDescent="0.15">
      <c r="B52" s="51" t="s">
        <v>23</v>
      </c>
      <c r="C52" s="190" t="s">
        <v>24</v>
      </c>
      <c r="D52" s="190"/>
      <c r="E52" s="190"/>
      <c r="F52" s="190"/>
      <c r="G52" s="190"/>
      <c r="H52" s="190"/>
      <c r="I52" s="190"/>
      <c r="J52" s="190"/>
    </row>
    <row r="53" spans="2:11" ht="20.25" hidden="1" customHeight="1" x14ac:dyDescent="0.15"/>
    <row r="54" spans="2:11" ht="32.25" hidden="1" customHeight="1" x14ac:dyDescent="0.15">
      <c r="H54" s="149"/>
      <c r="I54" s="151" t="s">
        <v>352</v>
      </c>
      <c r="J54" s="57" t="s">
        <v>25</v>
      </c>
      <c r="K54" s="57" t="s">
        <v>157</v>
      </c>
    </row>
    <row r="55" spans="2:11" ht="14.25" hidden="1" x14ac:dyDescent="0.15">
      <c r="H55" s="150"/>
      <c r="I55" s="58" t="s">
        <v>81</v>
      </c>
      <c r="J55" s="63" t="s">
        <v>139</v>
      </c>
      <c r="K55" s="61" t="s">
        <v>181</v>
      </c>
    </row>
    <row r="56" spans="2:11" ht="14.25" hidden="1" x14ac:dyDescent="0.15">
      <c r="H56" s="150"/>
      <c r="I56" s="58" t="s">
        <v>82</v>
      </c>
      <c r="J56" s="63" t="s">
        <v>139</v>
      </c>
      <c r="K56" s="61" t="s">
        <v>219</v>
      </c>
    </row>
    <row r="57" spans="2:11" ht="14.25" hidden="1" x14ac:dyDescent="0.15">
      <c r="H57" s="150"/>
      <c r="I57" s="58" t="s">
        <v>83</v>
      </c>
      <c r="J57" s="63" t="s">
        <v>321</v>
      </c>
      <c r="K57" s="61" t="s">
        <v>322</v>
      </c>
    </row>
    <row r="58" spans="2:11" ht="14.25" hidden="1" x14ac:dyDescent="0.15">
      <c r="H58" s="150"/>
      <c r="I58" s="58" t="s">
        <v>84</v>
      </c>
      <c r="J58" s="63" t="s">
        <v>321</v>
      </c>
      <c r="K58" s="61" t="s">
        <v>77</v>
      </c>
    </row>
    <row r="59" spans="2:11" ht="14.25" hidden="1" x14ac:dyDescent="0.15">
      <c r="H59" s="150"/>
      <c r="I59" s="58" t="s">
        <v>85</v>
      </c>
      <c r="J59" s="63" t="s">
        <v>35</v>
      </c>
      <c r="K59" s="61" t="s">
        <v>221</v>
      </c>
    </row>
    <row r="60" spans="2:11" ht="14.25" hidden="1" x14ac:dyDescent="0.15">
      <c r="H60" s="150"/>
      <c r="I60" s="58"/>
      <c r="J60" s="63" t="s">
        <v>140</v>
      </c>
      <c r="K60" s="61" t="s">
        <v>79</v>
      </c>
    </row>
    <row r="61" spans="2:11" ht="14.25" hidden="1" x14ac:dyDescent="0.15">
      <c r="H61" s="150"/>
      <c r="I61" s="58"/>
      <c r="J61" s="63" t="s">
        <v>140</v>
      </c>
      <c r="K61" s="61" t="s">
        <v>158</v>
      </c>
    </row>
    <row r="62" spans="2:11" ht="14.25" hidden="1" x14ac:dyDescent="0.15">
      <c r="H62" s="150"/>
      <c r="I62" s="58" t="s">
        <v>87</v>
      </c>
      <c r="J62" s="63" t="s">
        <v>141</v>
      </c>
      <c r="K62" s="61" t="s">
        <v>79</v>
      </c>
    </row>
    <row r="63" spans="2:11" ht="14.25" hidden="1" x14ac:dyDescent="0.15">
      <c r="H63" s="150"/>
      <c r="I63" s="58" t="s">
        <v>88</v>
      </c>
      <c r="J63" s="63" t="s">
        <v>141</v>
      </c>
      <c r="K63" s="61" t="s">
        <v>159</v>
      </c>
    </row>
    <row r="64" spans="2:11" ht="14.25" hidden="1" x14ac:dyDescent="0.15">
      <c r="H64" s="150"/>
      <c r="I64" s="58" t="s">
        <v>89</v>
      </c>
      <c r="J64" s="63" t="s">
        <v>185</v>
      </c>
      <c r="K64" s="61" t="s">
        <v>160</v>
      </c>
    </row>
    <row r="65" spans="8:11" ht="14.25" hidden="1" x14ac:dyDescent="0.15">
      <c r="H65" s="150"/>
      <c r="I65" s="58"/>
      <c r="J65" s="63" t="s">
        <v>142</v>
      </c>
      <c r="K65" s="61" t="s">
        <v>79</v>
      </c>
    </row>
    <row r="66" spans="8:11" ht="14.25" hidden="1" x14ac:dyDescent="0.15">
      <c r="H66" s="150"/>
      <c r="I66" s="58"/>
      <c r="J66" s="64" t="s">
        <v>142</v>
      </c>
      <c r="K66" s="61" t="s">
        <v>159</v>
      </c>
    </row>
    <row r="67" spans="8:11" ht="14.25" hidden="1" x14ac:dyDescent="0.15">
      <c r="H67" s="150"/>
      <c r="I67" s="58" t="s">
        <v>91</v>
      </c>
      <c r="J67" s="64" t="s">
        <v>143</v>
      </c>
      <c r="K67" s="61" t="s">
        <v>79</v>
      </c>
    </row>
    <row r="68" spans="8:11" ht="14.25" hidden="1" x14ac:dyDescent="0.15">
      <c r="H68" s="150"/>
      <c r="I68" s="58"/>
      <c r="J68" s="64" t="s">
        <v>143</v>
      </c>
      <c r="K68" s="61" t="s">
        <v>78</v>
      </c>
    </row>
    <row r="69" spans="8:11" ht="14.25" hidden="1" x14ac:dyDescent="0.15">
      <c r="H69" s="150"/>
      <c r="I69" s="58" t="s">
        <v>93</v>
      </c>
      <c r="J69" s="64" t="s">
        <v>144</v>
      </c>
      <c r="K69" s="61" t="s">
        <v>144</v>
      </c>
    </row>
    <row r="70" spans="8:11" ht="14.25" hidden="1" x14ac:dyDescent="0.15">
      <c r="H70" s="150"/>
      <c r="I70" s="58"/>
      <c r="J70" s="63" t="s">
        <v>145</v>
      </c>
      <c r="K70" s="61" t="s">
        <v>79</v>
      </c>
    </row>
    <row r="71" spans="8:11" ht="14.25" hidden="1" x14ac:dyDescent="0.15">
      <c r="H71" s="150"/>
      <c r="I71" s="58"/>
      <c r="J71" s="63" t="s">
        <v>145</v>
      </c>
      <c r="K71" s="61" t="s">
        <v>161</v>
      </c>
    </row>
    <row r="72" spans="8:11" ht="14.25" hidden="1" x14ac:dyDescent="0.15">
      <c r="H72" s="150"/>
      <c r="I72" s="58" t="s">
        <v>96</v>
      </c>
      <c r="J72" s="63" t="s">
        <v>323</v>
      </c>
      <c r="K72" s="61" t="s">
        <v>255</v>
      </c>
    </row>
    <row r="73" spans="8:11" ht="14.25" hidden="1" x14ac:dyDescent="0.15">
      <c r="H73" s="150"/>
      <c r="I73" s="58"/>
      <c r="J73" s="63" t="s">
        <v>190</v>
      </c>
      <c r="K73" s="61" t="s">
        <v>162</v>
      </c>
    </row>
    <row r="74" spans="8:11" ht="14.25" hidden="1" x14ac:dyDescent="0.15">
      <c r="H74" s="150"/>
      <c r="I74" s="58"/>
      <c r="J74" s="63" t="s">
        <v>190</v>
      </c>
      <c r="K74" s="61" t="s">
        <v>163</v>
      </c>
    </row>
    <row r="75" spans="8:11" ht="14.25" hidden="1" x14ac:dyDescent="0.15">
      <c r="H75" s="150"/>
      <c r="I75" s="58"/>
      <c r="J75" s="63" t="s">
        <v>146</v>
      </c>
      <c r="K75" s="61" t="s">
        <v>192</v>
      </c>
    </row>
    <row r="76" spans="8:11" ht="14.25" hidden="1" x14ac:dyDescent="0.15">
      <c r="H76" s="150"/>
      <c r="I76" s="58"/>
      <c r="J76" s="67" t="s">
        <v>147</v>
      </c>
      <c r="K76" s="61" t="s">
        <v>79</v>
      </c>
    </row>
    <row r="77" spans="8:11" ht="14.25" hidden="1" x14ac:dyDescent="0.15">
      <c r="H77" s="150"/>
      <c r="I77" s="58"/>
      <c r="J77" s="67" t="s">
        <v>147</v>
      </c>
      <c r="K77" s="61" t="s">
        <v>164</v>
      </c>
    </row>
    <row r="78" spans="8:11" ht="14.25" hidden="1" x14ac:dyDescent="0.15">
      <c r="H78" s="150"/>
      <c r="I78" s="58"/>
      <c r="J78" s="67" t="s">
        <v>148</v>
      </c>
      <c r="K78" s="61" t="s">
        <v>79</v>
      </c>
    </row>
    <row r="79" spans="8:11" s="2" customFormat="1" ht="14.25" hidden="1" x14ac:dyDescent="0.15">
      <c r="H79" s="150"/>
      <c r="I79" s="58"/>
      <c r="J79" s="67" t="s">
        <v>148</v>
      </c>
      <c r="K79" s="61" t="s">
        <v>250</v>
      </c>
    </row>
    <row r="80" spans="8:11" s="2" customFormat="1" ht="14.25" hidden="1" x14ac:dyDescent="0.15">
      <c r="H80" s="150"/>
      <c r="I80" s="58"/>
      <c r="J80" s="67" t="s">
        <v>149</v>
      </c>
      <c r="K80" s="61" t="s">
        <v>79</v>
      </c>
    </row>
    <row r="81" spans="8:11" s="2" customFormat="1" ht="14.25" hidden="1" x14ac:dyDescent="0.15">
      <c r="H81" s="150"/>
      <c r="I81" s="58"/>
      <c r="J81" s="67" t="s">
        <v>149</v>
      </c>
      <c r="K81" s="62" t="s">
        <v>165</v>
      </c>
    </row>
    <row r="82" spans="8:11" s="2" customFormat="1" ht="14.25" hidden="1" x14ac:dyDescent="0.15">
      <c r="H82" s="150"/>
      <c r="I82" s="58"/>
      <c r="J82" s="67" t="s">
        <v>74</v>
      </c>
      <c r="K82" s="61" t="s">
        <v>79</v>
      </c>
    </row>
    <row r="83" spans="8:11" s="2" customFormat="1" ht="14.25" hidden="1" x14ac:dyDescent="0.15">
      <c r="H83" s="150"/>
      <c r="I83" s="58"/>
      <c r="J83" s="67" t="s">
        <v>74</v>
      </c>
      <c r="K83" s="61" t="s">
        <v>166</v>
      </c>
    </row>
    <row r="84" spans="8:11" s="2" customFormat="1" ht="14.25" hidden="1" x14ac:dyDescent="0.15">
      <c r="H84" s="150"/>
      <c r="I84" s="58"/>
      <c r="J84" s="67" t="s">
        <v>197</v>
      </c>
      <c r="K84" s="61" t="s">
        <v>167</v>
      </c>
    </row>
    <row r="85" spans="8:11" s="2" customFormat="1" ht="14.25" hidden="1" x14ac:dyDescent="0.15">
      <c r="H85" s="150"/>
      <c r="I85" s="58"/>
      <c r="J85" s="67" t="s">
        <v>197</v>
      </c>
      <c r="K85" s="61" t="s">
        <v>222</v>
      </c>
    </row>
    <row r="86" spans="8:11" s="2" customFormat="1" ht="14.25" hidden="1" x14ac:dyDescent="0.15">
      <c r="H86" s="150"/>
      <c r="I86" s="58"/>
      <c r="J86" s="67" t="s">
        <v>150</v>
      </c>
      <c r="K86" s="61" t="s">
        <v>172</v>
      </c>
    </row>
    <row r="87" spans="8:11" s="2" customFormat="1" ht="14.25" hidden="1" x14ac:dyDescent="0.15">
      <c r="H87" s="150"/>
      <c r="I87" s="58"/>
      <c r="J87" s="67" t="s">
        <v>150</v>
      </c>
      <c r="K87" s="61" t="s">
        <v>173</v>
      </c>
    </row>
    <row r="88" spans="8:11" s="2" customFormat="1" ht="14.25" hidden="1" x14ac:dyDescent="0.15">
      <c r="H88" s="150"/>
      <c r="I88" s="58" t="s">
        <v>110</v>
      </c>
      <c r="J88" s="67" t="s">
        <v>237</v>
      </c>
      <c r="K88" s="61" t="s">
        <v>174</v>
      </c>
    </row>
    <row r="89" spans="8:11" s="2" customFormat="1" ht="14.25" hidden="1" x14ac:dyDescent="0.15">
      <c r="H89" s="150"/>
      <c r="I89" s="58" t="s">
        <v>111</v>
      </c>
      <c r="J89" s="67" t="s">
        <v>237</v>
      </c>
      <c r="K89" s="61" t="s">
        <v>175</v>
      </c>
    </row>
    <row r="90" spans="8:11" s="2" customFormat="1" ht="14.25" hidden="1" x14ac:dyDescent="0.15">
      <c r="H90" s="150"/>
      <c r="I90" s="58" t="s">
        <v>238</v>
      </c>
      <c r="J90" s="67" t="s">
        <v>237</v>
      </c>
      <c r="K90" s="61" t="s">
        <v>176</v>
      </c>
    </row>
    <row r="91" spans="8:11" s="2" customFormat="1" ht="14.25" hidden="1" x14ac:dyDescent="0.15">
      <c r="H91" s="150"/>
      <c r="I91" s="58"/>
      <c r="J91" s="67" t="s">
        <v>151</v>
      </c>
      <c r="K91" s="61" t="s">
        <v>151</v>
      </c>
    </row>
    <row r="92" spans="8:11" s="2" customFormat="1" ht="14.25" hidden="1" x14ac:dyDescent="0.15">
      <c r="H92" s="150"/>
      <c r="I92" s="58"/>
      <c r="J92" s="67" t="s">
        <v>324</v>
      </c>
      <c r="K92" s="61" t="s">
        <v>324</v>
      </c>
    </row>
    <row r="93" spans="8:11" s="2" customFormat="1" ht="14.25" hidden="1" x14ac:dyDescent="0.15">
      <c r="H93" s="150"/>
      <c r="I93" s="58" t="s">
        <v>114</v>
      </c>
      <c r="J93" s="67" t="s">
        <v>325</v>
      </c>
      <c r="K93" s="61" t="s">
        <v>258</v>
      </c>
    </row>
    <row r="94" spans="8:11" s="2" customFormat="1" ht="14.25" hidden="1" x14ac:dyDescent="0.15">
      <c r="H94" s="150"/>
      <c r="I94" s="58"/>
      <c r="J94" s="67" t="s">
        <v>205</v>
      </c>
      <c r="K94" s="61" t="s">
        <v>259</v>
      </c>
    </row>
    <row r="95" spans="8:11" s="2" customFormat="1" ht="14.25" hidden="1" x14ac:dyDescent="0.15">
      <c r="H95" s="150"/>
      <c r="I95" s="58"/>
      <c r="J95" s="67" t="s">
        <v>205</v>
      </c>
      <c r="K95" s="61" t="s">
        <v>260</v>
      </c>
    </row>
    <row r="96" spans="8:11" s="2" customFormat="1" ht="14.25" hidden="1" x14ac:dyDescent="0.15">
      <c r="H96" s="150"/>
      <c r="I96" s="58" t="s">
        <v>240</v>
      </c>
      <c r="J96" s="67" t="s">
        <v>205</v>
      </c>
      <c r="K96" s="61" t="s">
        <v>168</v>
      </c>
    </row>
    <row r="97" spans="8:11" s="2" customFormat="1" ht="14.25" hidden="1" x14ac:dyDescent="0.15">
      <c r="H97" s="150"/>
      <c r="I97" s="58" t="s">
        <v>116</v>
      </c>
      <c r="J97" s="67" t="s">
        <v>261</v>
      </c>
      <c r="K97" s="61" t="s">
        <v>262</v>
      </c>
    </row>
    <row r="98" spans="8:11" s="2" customFormat="1" ht="14.25" hidden="1" x14ac:dyDescent="0.15">
      <c r="H98" s="150"/>
      <c r="I98" s="58" t="s">
        <v>117</v>
      </c>
      <c r="J98" s="67" t="s">
        <v>326</v>
      </c>
      <c r="K98" s="61" t="s">
        <v>169</v>
      </c>
    </row>
    <row r="99" spans="8:11" s="2" customFormat="1" ht="14.25" hidden="1" x14ac:dyDescent="0.15">
      <c r="H99" s="150"/>
      <c r="I99" s="58" t="s">
        <v>265</v>
      </c>
      <c r="J99" s="67" t="s">
        <v>326</v>
      </c>
      <c r="K99" s="61" t="s">
        <v>266</v>
      </c>
    </row>
    <row r="100" spans="8:11" s="2" customFormat="1" ht="14.25" hidden="1" x14ac:dyDescent="0.15">
      <c r="H100" s="150"/>
      <c r="I100" s="58" t="s">
        <v>118</v>
      </c>
      <c r="J100" s="67" t="s">
        <v>327</v>
      </c>
      <c r="K100" s="61" t="s">
        <v>328</v>
      </c>
    </row>
    <row r="101" spans="8:11" s="2" customFormat="1" ht="14.25" hidden="1" x14ac:dyDescent="0.15">
      <c r="H101" s="150"/>
      <c r="I101" s="58" t="s">
        <v>119</v>
      </c>
      <c r="J101" s="67" t="s">
        <v>80</v>
      </c>
      <c r="K101" s="61" t="s">
        <v>329</v>
      </c>
    </row>
    <row r="102" spans="8:11" s="2" customFormat="1" ht="14.25" hidden="1" x14ac:dyDescent="0.15">
      <c r="H102" s="150"/>
      <c r="I102" s="58" t="s">
        <v>241</v>
      </c>
      <c r="J102" s="67" t="s">
        <v>80</v>
      </c>
      <c r="K102" s="61" t="s">
        <v>330</v>
      </c>
    </row>
    <row r="103" spans="8:11" s="2" customFormat="1" ht="14.25" hidden="1" x14ac:dyDescent="0.15">
      <c r="H103" s="150"/>
      <c r="I103" s="58" t="s">
        <v>120</v>
      </c>
      <c r="J103" s="67" t="s">
        <v>207</v>
      </c>
      <c r="K103" s="61" t="s">
        <v>331</v>
      </c>
    </row>
    <row r="104" spans="8:11" s="2" customFormat="1" ht="14.25" hidden="1" x14ac:dyDescent="0.15">
      <c r="H104" s="150"/>
      <c r="I104" s="58" t="s">
        <v>242</v>
      </c>
      <c r="J104" s="67" t="s">
        <v>207</v>
      </c>
      <c r="K104" s="61" t="s">
        <v>332</v>
      </c>
    </row>
    <row r="105" spans="8:11" s="2" customFormat="1" ht="14.25" hidden="1" x14ac:dyDescent="0.15">
      <c r="H105" s="150"/>
      <c r="I105" s="58" t="s">
        <v>121</v>
      </c>
      <c r="J105" s="67" t="s">
        <v>208</v>
      </c>
      <c r="K105" s="66" t="s">
        <v>208</v>
      </c>
    </row>
    <row r="106" spans="8:11" s="2" customFormat="1" ht="14.25" hidden="1" x14ac:dyDescent="0.15">
      <c r="H106" s="150"/>
      <c r="I106" s="58" t="s">
        <v>122</v>
      </c>
      <c r="J106" s="67" t="s">
        <v>243</v>
      </c>
      <c r="K106" s="61" t="s">
        <v>273</v>
      </c>
    </row>
    <row r="107" spans="8:11" s="2" customFormat="1" ht="14.25" hidden="1" x14ac:dyDescent="0.15">
      <c r="H107" s="150"/>
      <c r="I107" s="58" t="s">
        <v>123</v>
      </c>
      <c r="J107" s="67" t="s">
        <v>243</v>
      </c>
      <c r="K107" s="61" t="s">
        <v>333</v>
      </c>
    </row>
    <row r="108" spans="8:11" s="2" customFormat="1" ht="14.25" hidden="1" x14ac:dyDescent="0.15">
      <c r="H108" s="150"/>
      <c r="I108" s="58" t="s">
        <v>124</v>
      </c>
      <c r="J108" s="67" t="s">
        <v>334</v>
      </c>
      <c r="K108" s="61" t="s">
        <v>276</v>
      </c>
    </row>
    <row r="109" spans="8:11" s="2" customFormat="1" ht="14.25" hidden="1" x14ac:dyDescent="0.15">
      <c r="H109" s="150"/>
      <c r="I109" s="58" t="s">
        <v>125</v>
      </c>
      <c r="J109" s="67" t="s">
        <v>277</v>
      </c>
      <c r="K109" s="67" t="s">
        <v>335</v>
      </c>
    </row>
    <row r="110" spans="8:11" s="2" customFormat="1" ht="14.25" hidden="1" x14ac:dyDescent="0.15">
      <c r="H110" s="150"/>
      <c r="I110" s="58" t="s">
        <v>126</v>
      </c>
      <c r="J110" s="67" t="s">
        <v>225</v>
      </c>
      <c r="K110" s="67" t="s">
        <v>244</v>
      </c>
    </row>
    <row r="111" spans="8:11" s="2" customFormat="1" ht="14.25" hidden="1" x14ac:dyDescent="0.15">
      <c r="H111" s="150"/>
      <c r="I111" s="58" t="s">
        <v>127</v>
      </c>
      <c r="J111" s="67" t="s">
        <v>152</v>
      </c>
      <c r="K111" s="67" t="s">
        <v>170</v>
      </c>
    </row>
    <row r="112" spans="8:11" s="2" customFormat="1" ht="14.25" hidden="1" x14ac:dyDescent="0.15">
      <c r="H112" s="150"/>
      <c r="I112" s="58" t="s">
        <v>279</v>
      </c>
      <c r="J112" s="67" t="s">
        <v>152</v>
      </c>
      <c r="K112" s="72" t="s">
        <v>280</v>
      </c>
    </row>
    <row r="113" spans="8:11" s="2" customFormat="1" ht="14.25" hidden="1" x14ac:dyDescent="0.15">
      <c r="H113" s="150"/>
      <c r="I113" s="58" t="s">
        <v>128</v>
      </c>
      <c r="J113" s="67" t="s">
        <v>210</v>
      </c>
      <c r="K113" s="72" t="s">
        <v>211</v>
      </c>
    </row>
    <row r="114" spans="8:11" s="2" customFormat="1" ht="14.25" hidden="1" x14ac:dyDescent="0.15">
      <c r="H114" s="150"/>
      <c r="I114" s="58" t="s">
        <v>129</v>
      </c>
      <c r="J114" s="67" t="s">
        <v>245</v>
      </c>
      <c r="K114" s="72" t="s">
        <v>228</v>
      </c>
    </row>
    <row r="115" spans="8:11" s="2" customFormat="1" ht="14.25" hidden="1" x14ac:dyDescent="0.15">
      <c r="H115" s="150"/>
      <c r="I115" s="58" t="s">
        <v>130</v>
      </c>
      <c r="J115" s="67" t="s">
        <v>281</v>
      </c>
      <c r="K115" s="72" t="s">
        <v>212</v>
      </c>
    </row>
    <row r="116" spans="8:11" s="2" customFormat="1" ht="14.25" hidden="1" x14ac:dyDescent="0.15">
      <c r="H116" s="150"/>
      <c r="I116" s="58" t="s">
        <v>131</v>
      </c>
      <c r="J116" s="67" t="s">
        <v>246</v>
      </c>
      <c r="K116" s="72" t="s">
        <v>230</v>
      </c>
    </row>
    <row r="117" spans="8:11" s="2" customFormat="1" ht="14.25" hidden="1" x14ac:dyDescent="0.15">
      <c r="H117" s="150"/>
      <c r="I117" s="58" t="s">
        <v>132</v>
      </c>
      <c r="J117" s="67" t="s">
        <v>247</v>
      </c>
      <c r="K117" s="72" t="s">
        <v>232</v>
      </c>
    </row>
    <row r="118" spans="8:11" s="2" customFormat="1" ht="14.25" hidden="1" x14ac:dyDescent="0.15">
      <c r="H118" s="150"/>
      <c r="I118" s="58" t="s">
        <v>133</v>
      </c>
      <c r="J118" s="67" t="s">
        <v>153</v>
      </c>
      <c r="K118" s="72" t="s">
        <v>282</v>
      </c>
    </row>
    <row r="119" spans="8:11" s="2" customFormat="1" ht="14.25" hidden="1" x14ac:dyDescent="0.15">
      <c r="H119" s="150"/>
      <c r="I119" s="58" t="s">
        <v>134</v>
      </c>
      <c r="J119" s="67" t="s">
        <v>154</v>
      </c>
      <c r="K119" s="72" t="s">
        <v>336</v>
      </c>
    </row>
    <row r="120" spans="8:11" s="2" customFormat="1" ht="14.25" hidden="1" x14ac:dyDescent="0.15">
      <c r="H120" s="150"/>
      <c r="I120" s="58" t="s">
        <v>135</v>
      </c>
      <c r="J120" s="67" t="s">
        <v>154</v>
      </c>
      <c r="K120" s="72" t="s">
        <v>337</v>
      </c>
    </row>
    <row r="121" spans="8:11" s="2" customFormat="1" ht="14.25" hidden="1" x14ac:dyDescent="0.15">
      <c r="H121" s="150"/>
      <c r="I121" s="58" t="s">
        <v>248</v>
      </c>
      <c r="J121" s="67" t="s">
        <v>154</v>
      </c>
      <c r="K121" s="72" t="s">
        <v>338</v>
      </c>
    </row>
    <row r="122" spans="8:11" s="2" customFormat="1" ht="14.25" hidden="1" x14ac:dyDescent="0.15">
      <c r="H122" s="150"/>
      <c r="I122" s="58" t="s">
        <v>136</v>
      </c>
      <c r="J122" s="67" t="s">
        <v>286</v>
      </c>
      <c r="K122" s="72" t="s">
        <v>287</v>
      </c>
    </row>
    <row r="123" spans="8:11" s="2" customFormat="1" ht="14.25" hidden="1" x14ac:dyDescent="0.15">
      <c r="H123" s="150"/>
      <c r="I123" s="58" t="s">
        <v>137</v>
      </c>
      <c r="J123" s="67" t="s">
        <v>155</v>
      </c>
      <c r="K123" s="72" t="s">
        <v>339</v>
      </c>
    </row>
    <row r="124" spans="8:11" s="2" customFormat="1" ht="14.25" hidden="1" x14ac:dyDescent="0.15">
      <c r="H124" s="150"/>
      <c r="I124" s="58"/>
      <c r="J124" s="67" t="s">
        <v>289</v>
      </c>
      <c r="K124" s="72" t="s">
        <v>290</v>
      </c>
    </row>
    <row r="125" spans="8:11" s="2" customFormat="1" ht="14.25" hidden="1" x14ac:dyDescent="0.15">
      <c r="H125" s="150"/>
      <c r="I125" s="58"/>
      <c r="J125" s="67" t="s">
        <v>156</v>
      </c>
      <c r="K125" s="72" t="s">
        <v>171</v>
      </c>
    </row>
    <row r="126" spans="8:11" s="2" customFormat="1" ht="14.25" hidden="1" x14ac:dyDescent="0.15">
      <c r="H126" s="150"/>
      <c r="I126" s="58"/>
      <c r="J126" s="67"/>
      <c r="K126" s="72"/>
    </row>
    <row r="127" spans="8:11" s="2" customFormat="1" ht="14.25" hidden="1" x14ac:dyDescent="0.15">
      <c r="H127" s="150"/>
      <c r="I127" s="58"/>
      <c r="J127" s="67"/>
      <c r="K127" s="72"/>
    </row>
    <row r="128" spans="8:11" s="2" customFormat="1" ht="14.25" hidden="1" x14ac:dyDescent="0.15">
      <c r="H128" s="150"/>
      <c r="I128" s="58"/>
      <c r="J128" s="67"/>
      <c r="K128" s="72"/>
    </row>
    <row r="129" spans="8:11" s="2" customFormat="1" ht="14.25" hidden="1" x14ac:dyDescent="0.15">
      <c r="H129" s="150"/>
      <c r="I129" s="58"/>
      <c r="J129" s="67"/>
      <c r="K129" s="72"/>
    </row>
    <row r="130" spans="8:11" s="2" customFormat="1" ht="14.25" hidden="1" x14ac:dyDescent="0.15">
      <c r="H130" s="150"/>
      <c r="I130" s="58"/>
      <c r="J130" s="67"/>
      <c r="K130" s="72"/>
    </row>
    <row r="131" spans="8:11" s="2" customFormat="1" ht="14.25" hidden="1" x14ac:dyDescent="0.15">
      <c r="H131" s="150"/>
      <c r="I131" s="58"/>
      <c r="J131" s="67"/>
      <c r="K131" s="72"/>
    </row>
    <row r="132" spans="8:11" s="2" customFormat="1" ht="14.25" hidden="1" x14ac:dyDescent="0.15">
      <c r="H132" s="150"/>
      <c r="I132" s="58"/>
      <c r="J132" s="67"/>
      <c r="K132" s="72"/>
    </row>
    <row r="133" spans="8:11" s="2" customFormat="1" ht="14.25" hidden="1" x14ac:dyDescent="0.15">
      <c r="H133" s="150"/>
      <c r="I133" s="58"/>
      <c r="J133" s="67"/>
      <c r="K133" s="72"/>
    </row>
    <row r="134" spans="8:11" s="2" customFormat="1" ht="14.25" hidden="1" x14ac:dyDescent="0.15">
      <c r="H134" s="150"/>
      <c r="I134" s="58"/>
      <c r="J134" s="67"/>
      <c r="K134" s="72"/>
    </row>
    <row r="135" spans="8:11" s="2" customFormat="1" ht="14.25" hidden="1" x14ac:dyDescent="0.15">
      <c r="H135" s="150"/>
      <c r="I135" s="58"/>
      <c r="J135" s="67"/>
      <c r="K135" s="72"/>
    </row>
    <row r="136" spans="8:11" s="2" customFormat="1" ht="14.25" hidden="1" x14ac:dyDescent="0.15">
      <c r="H136" s="150"/>
      <c r="I136" s="58"/>
      <c r="J136" s="67"/>
      <c r="K136" s="72"/>
    </row>
    <row r="137" spans="8:11" s="2" customFormat="1" ht="14.25" hidden="1" x14ac:dyDescent="0.15">
      <c r="H137" s="150"/>
      <c r="I137" s="58"/>
      <c r="J137" s="67"/>
      <c r="K137" s="72"/>
    </row>
    <row r="138" spans="8:11" s="2" customFormat="1" ht="14.25" hidden="1" x14ac:dyDescent="0.15">
      <c r="H138" s="150"/>
      <c r="I138" s="58"/>
      <c r="J138" s="67"/>
      <c r="K138" s="72"/>
    </row>
    <row r="139" spans="8:11" s="2" customFormat="1" ht="14.25" hidden="1" x14ac:dyDescent="0.15">
      <c r="H139" s="150"/>
      <c r="I139" s="58"/>
      <c r="J139" s="67"/>
      <c r="K139" s="72"/>
    </row>
    <row r="140" spans="8:11" s="2" customFormat="1" ht="14.25" hidden="1" x14ac:dyDescent="0.15">
      <c r="H140" s="150"/>
      <c r="I140" s="58"/>
      <c r="J140" s="67"/>
      <c r="K140" s="72"/>
    </row>
    <row r="141" spans="8:11" s="2" customFormat="1" ht="14.25" hidden="1" x14ac:dyDescent="0.15">
      <c r="H141" s="150"/>
      <c r="I141" s="58"/>
      <c r="J141" s="67"/>
      <c r="K141" s="72"/>
    </row>
    <row r="142" spans="8:11" s="2" customFormat="1" ht="14.25" hidden="1" x14ac:dyDescent="0.15">
      <c r="H142" s="150"/>
      <c r="I142" s="58"/>
      <c r="J142" s="67"/>
      <c r="K142" s="72"/>
    </row>
    <row r="143" spans="8:11" s="2" customFormat="1" ht="20.25" customHeight="1" x14ac:dyDescent="0.15"/>
    <row r="144" spans="8:11" s="2" customFormat="1" ht="20.25" customHeight="1" x14ac:dyDescent="0.15"/>
    <row r="145" s="2" customFormat="1" ht="20.25" customHeight="1" x14ac:dyDescent="0.15"/>
    <row r="146" s="2" customFormat="1" ht="20.25" customHeight="1" x14ac:dyDescent="0.15"/>
  </sheetData>
  <mergeCells count="84">
    <mergeCell ref="D40:J40"/>
    <mergeCell ref="B41:C43"/>
    <mergeCell ref="E42:J42"/>
    <mergeCell ref="E43:J43"/>
    <mergeCell ref="B44:C44"/>
    <mergeCell ref="D44:J44"/>
    <mergeCell ref="A32:A44"/>
    <mergeCell ref="B32:C33"/>
    <mergeCell ref="D32:D33"/>
    <mergeCell ref="F33:J33"/>
    <mergeCell ref="B34:C34"/>
    <mergeCell ref="F34:G34"/>
    <mergeCell ref="H34:J34"/>
    <mergeCell ref="B35:C35"/>
    <mergeCell ref="B36:C36"/>
    <mergeCell ref="E36:F36"/>
    <mergeCell ref="E41:J41"/>
    <mergeCell ref="B38:J38"/>
    <mergeCell ref="B39:C39"/>
    <mergeCell ref="D39:J39"/>
    <mergeCell ref="B40:C40"/>
    <mergeCell ref="E35:F35"/>
    <mergeCell ref="A19:A31"/>
    <mergeCell ref="B22:C22"/>
    <mergeCell ref="B23:C23"/>
    <mergeCell ref="B24:J24"/>
    <mergeCell ref="B25:J25"/>
    <mergeCell ref="B27:C27"/>
    <mergeCell ref="D27:J27"/>
    <mergeCell ref="B28:C30"/>
    <mergeCell ref="E30:J30"/>
    <mergeCell ref="B31:C31"/>
    <mergeCell ref="D31:J31"/>
    <mergeCell ref="B19:C20"/>
    <mergeCell ref="D19:D20"/>
    <mergeCell ref="F19:J19"/>
    <mergeCell ref="F20:J20"/>
    <mergeCell ref="B21:C21"/>
    <mergeCell ref="F21:G21"/>
    <mergeCell ref="H21:J21"/>
    <mergeCell ref="E22:F22"/>
    <mergeCell ref="E29:J29"/>
    <mergeCell ref="B9:C9"/>
    <mergeCell ref="B10:C10"/>
    <mergeCell ref="B12:J12"/>
    <mergeCell ref="B11:J11"/>
    <mergeCell ref="A6:A18"/>
    <mergeCell ref="F6:J6"/>
    <mergeCell ref="F7:J7"/>
    <mergeCell ref="E9:F9"/>
    <mergeCell ref="E10:F10"/>
    <mergeCell ref="B13:C13"/>
    <mergeCell ref="D13:J13"/>
    <mergeCell ref="B14:C14"/>
    <mergeCell ref="D14:J14"/>
    <mergeCell ref="B8:C8"/>
    <mergeCell ref="F8:G8"/>
    <mergeCell ref="H8:J8"/>
    <mergeCell ref="B6:C7"/>
    <mergeCell ref="D6:D7"/>
    <mergeCell ref="C49:J49"/>
    <mergeCell ref="C50:J50"/>
    <mergeCell ref="C51:J51"/>
    <mergeCell ref="C52:J52"/>
    <mergeCell ref="B15:C17"/>
    <mergeCell ref="E15:J15"/>
    <mergeCell ref="E16:J16"/>
    <mergeCell ref="E17:J17"/>
    <mergeCell ref="E23:F23"/>
    <mergeCell ref="B18:C18"/>
    <mergeCell ref="D18:J18"/>
    <mergeCell ref="B37:J37"/>
    <mergeCell ref="F32:J32"/>
    <mergeCell ref="B26:C26"/>
    <mergeCell ref="D26:J26"/>
    <mergeCell ref="E28:J28"/>
    <mergeCell ref="B1:J1"/>
    <mergeCell ref="D2:G2"/>
    <mergeCell ref="E3:J3"/>
    <mergeCell ref="E4:J4"/>
    <mergeCell ref="E5:J5"/>
    <mergeCell ref="A2:C2"/>
    <mergeCell ref="A3:C5"/>
    <mergeCell ref="I2:J2"/>
  </mergeCells>
  <phoneticPr fontId="35"/>
  <dataValidations count="3">
    <dataValidation type="list" allowBlank="1" showInputMessage="1" showErrorMessage="1" sqref="H8:I8 H21:I21 H34:I34" xr:uid="{811AABBD-F47B-45F9-B7FA-EF6237C1D76E}">
      <formula1>"訪問,オンデマンド,ライブ配信"</formula1>
    </dataValidation>
    <dataValidation imeMode="on" allowBlank="1" showInputMessage="1" showErrorMessage="1" sqref="D14:J14 D18:J18 D27:J27 D31:J31 D40:J40 D44:J47" xr:uid="{A7812F31-A6CC-4B69-BC96-CA7DA0BB729B}"/>
    <dataValidation type="list" allowBlank="1" showInputMessage="1" showErrorMessage="1" sqref="D6:D7 D19:D20 D32:D33" xr:uid="{5AD3A324-6C62-49B6-9F87-17FE08D1C37D}">
      <formula1>$I$55:$I$135</formula1>
    </dataValidation>
  </dataValidations>
  <pageMargins left="0.70866141732283472" right="0.70866141732283472" top="0.35433070866141736" bottom="0.27559055118110237" header="0.31496062992125984" footer="0.31496062992125984"/>
  <pageSetup paperSize="9" scale="86" orientation="portrait" copies="2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A4B7-5E1F-436D-9A4B-81879546CC8F}">
  <sheetPr>
    <tabColor rgb="FF92D050"/>
  </sheetPr>
  <dimension ref="B1:Z148"/>
  <sheetViews>
    <sheetView view="pageBreakPreview" zoomScaleNormal="100" zoomScaleSheetLayoutView="100" workbookViewId="0">
      <selection activeCell="AC20" sqref="AC20"/>
    </sheetView>
  </sheetViews>
  <sheetFormatPr defaultColWidth="6.625" defaultRowHeight="14.25" x14ac:dyDescent="0.15"/>
  <cols>
    <col min="1" max="1" width="6.625" style="33"/>
    <col min="2" max="2" width="4.25" style="33" customWidth="1"/>
    <col min="3" max="3" width="12.5" style="33" customWidth="1"/>
    <col min="4" max="4" width="10.75" style="33" customWidth="1"/>
    <col min="5" max="5" width="11.25" style="33" customWidth="1"/>
    <col min="6" max="6" width="13.125" style="33" customWidth="1"/>
    <col min="7" max="7" width="3.375" style="33" customWidth="1"/>
    <col min="8" max="8" width="7.75" style="33" customWidth="1"/>
    <col min="9" max="9" width="10.75" style="33" customWidth="1"/>
    <col min="10" max="10" width="4.375" style="33" customWidth="1"/>
    <col min="11" max="11" width="10.75" style="33" customWidth="1"/>
    <col min="12" max="12" width="3.625" style="33" customWidth="1"/>
    <col min="13" max="22" width="9" style="33" customWidth="1"/>
    <col min="23" max="23" width="18.375" style="33" bestFit="1" customWidth="1"/>
    <col min="24" max="24" width="9" style="33" customWidth="1"/>
    <col min="25" max="25" width="13.125" style="33" customWidth="1"/>
    <col min="26" max="26" width="63.625" style="33" customWidth="1"/>
    <col min="27" max="256" width="9" style="33" customWidth="1"/>
    <col min="257" max="257" width="3.375" style="33" customWidth="1"/>
    <col min="258" max="16384" width="6.625" style="33"/>
  </cols>
  <sheetData>
    <row r="1" spans="2:21" ht="12" customHeight="1" x14ac:dyDescent="0.15">
      <c r="C1" s="374"/>
      <c r="D1" s="374"/>
      <c r="E1" s="374"/>
      <c r="F1" s="374"/>
      <c r="G1" s="374"/>
      <c r="H1" s="374"/>
      <c r="I1" s="374"/>
      <c r="J1" s="374"/>
      <c r="K1" s="374"/>
    </row>
    <row r="2" spans="2:21" ht="24" x14ac:dyDescent="0.15">
      <c r="B2" s="375" t="s">
        <v>362</v>
      </c>
      <c r="C2" s="272"/>
      <c r="D2" s="272"/>
      <c r="E2" s="272"/>
      <c r="F2" s="272"/>
      <c r="G2" s="272"/>
      <c r="H2" s="272"/>
      <c r="I2" s="272"/>
      <c r="J2" s="272"/>
      <c r="K2" s="272"/>
      <c r="N2" s="376" t="s">
        <v>38</v>
      </c>
      <c r="O2" s="377"/>
      <c r="P2" s="377"/>
      <c r="Q2" s="377"/>
      <c r="R2" s="377"/>
      <c r="S2" s="377"/>
      <c r="T2" s="377"/>
    </row>
    <row r="3" spans="2:21" ht="32.25" customHeight="1" x14ac:dyDescent="0.25">
      <c r="B3" s="34"/>
      <c r="C3" s="70"/>
      <c r="D3" s="3"/>
      <c r="E3" s="3"/>
      <c r="F3" s="3"/>
      <c r="G3" s="3"/>
      <c r="H3" s="3"/>
      <c r="I3" s="3"/>
      <c r="J3" s="3"/>
      <c r="K3" s="71"/>
    </row>
    <row r="4" spans="2:21" ht="24" x14ac:dyDescent="0.15">
      <c r="B4" s="34"/>
      <c r="C4" s="3"/>
      <c r="D4" s="3"/>
      <c r="E4" s="3"/>
      <c r="F4" s="338" t="s">
        <v>39</v>
      </c>
      <c r="G4" s="378"/>
      <c r="H4" s="339"/>
      <c r="I4" s="379" t="str">
        <f>IF(申込書!I2="","",申込書!I2)</f>
        <v/>
      </c>
      <c r="J4" s="380"/>
      <c r="K4" s="381"/>
    </row>
    <row r="5" spans="2:21" ht="26.25" customHeight="1" x14ac:dyDescent="0.15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2:21" ht="35.25" customHeight="1" x14ac:dyDescent="0.15">
      <c r="B6" s="353" t="s">
        <v>0</v>
      </c>
      <c r="C6" s="354"/>
      <c r="D6" s="355" t="str">
        <f>IF(申込書!D2="","",申込書!D2)</f>
        <v/>
      </c>
      <c r="E6" s="356"/>
      <c r="F6" s="356"/>
      <c r="G6" s="356"/>
      <c r="H6" s="356"/>
      <c r="I6" s="356"/>
      <c r="J6" s="356"/>
      <c r="K6" s="357"/>
    </row>
    <row r="7" spans="2:21" s="30" customFormat="1" ht="26.1" customHeight="1" x14ac:dyDescent="0.15">
      <c r="B7" s="290" t="s">
        <v>5</v>
      </c>
      <c r="C7" s="292"/>
      <c r="D7" s="366" t="str">
        <f>IF(申込書!D32="","",申込書!D32)</f>
        <v/>
      </c>
      <c r="E7" s="56" t="s">
        <v>6</v>
      </c>
      <c r="F7" s="382" t="str">
        <f>IF(申込書!F32="","",申込書!F32)</f>
        <v>希望する講座内容の番号を左に入力してください。</v>
      </c>
      <c r="G7" s="383"/>
      <c r="H7" s="383"/>
      <c r="I7" s="383"/>
      <c r="J7" s="383"/>
      <c r="K7" s="384"/>
    </row>
    <row r="8" spans="2:21" s="30" customFormat="1" ht="26.1" customHeight="1" x14ac:dyDescent="0.15">
      <c r="B8" s="293"/>
      <c r="C8" s="295"/>
      <c r="D8" s="367" t="e">
        <f>IF(#REF!="","",#REF!)</f>
        <v>#REF!</v>
      </c>
      <c r="E8" s="68" t="s">
        <v>62</v>
      </c>
      <c r="F8" s="382" t="str">
        <f>IF(申込書!F33="","",申込書!F33)</f>
        <v>希望する講座内容の番号を左に入力してください。</v>
      </c>
      <c r="G8" s="383"/>
      <c r="H8" s="383"/>
      <c r="I8" s="383"/>
      <c r="J8" s="383"/>
      <c r="K8" s="384"/>
    </row>
    <row r="9" spans="2:21" ht="35.25" customHeight="1" x14ac:dyDescent="0.15">
      <c r="B9" s="338" t="s">
        <v>13</v>
      </c>
      <c r="C9" s="339"/>
      <c r="D9" s="88" t="str">
        <f>IF(申込書!D34="","",申込書!D34)</f>
        <v/>
      </c>
      <c r="E9" s="37" t="s">
        <v>14</v>
      </c>
      <c r="F9" s="220" t="s">
        <v>67</v>
      </c>
      <c r="G9" s="208"/>
      <c r="H9" s="220" t="str">
        <f>IF(申込書!H34="","",申込書!H34)</f>
        <v/>
      </c>
      <c r="I9" s="207"/>
      <c r="J9" s="207"/>
      <c r="K9" s="208"/>
    </row>
    <row r="10" spans="2:21" ht="35.25" customHeight="1" x14ac:dyDescent="0.15">
      <c r="B10" s="353" t="s">
        <v>7</v>
      </c>
      <c r="C10" s="358"/>
      <c r="D10" s="36" t="s">
        <v>8</v>
      </c>
      <c r="E10" s="371" t="str">
        <f>IF(申込書!E35="","",申込書!E35)</f>
        <v/>
      </c>
      <c r="F10" s="372"/>
      <c r="G10" s="373"/>
      <c r="H10" s="36" t="s">
        <v>359</v>
      </c>
      <c r="I10" s="153" t="str">
        <f>IF(申込書!H35="","",申込書!H35)</f>
        <v/>
      </c>
      <c r="J10" s="154" t="s">
        <v>358</v>
      </c>
      <c r="K10" s="156" t="str">
        <f>IF(申込書!J35="","",申込書!J35)</f>
        <v/>
      </c>
    </row>
    <row r="11" spans="2:21" ht="35.25" customHeight="1" x14ac:dyDescent="0.15">
      <c r="B11" s="359"/>
      <c r="C11" s="360"/>
      <c r="D11" s="36" t="s">
        <v>10</v>
      </c>
      <c r="E11" s="371" t="str">
        <f>IF(申込書!E36="","",申込書!E36)</f>
        <v/>
      </c>
      <c r="F11" s="372"/>
      <c r="G11" s="373"/>
      <c r="H11" s="36" t="s">
        <v>359</v>
      </c>
      <c r="I11" s="153" t="str">
        <f>IF(申込書!H36="","",申込書!H36)</f>
        <v/>
      </c>
      <c r="J11" s="154" t="s">
        <v>358</v>
      </c>
      <c r="K11" s="156" t="str">
        <f>IF(申込書!J36="","",申込書!J36)</f>
        <v/>
      </c>
    </row>
    <row r="12" spans="2:21" ht="35.25" customHeight="1" x14ac:dyDescent="0.15">
      <c r="B12" s="361"/>
      <c r="C12" s="362"/>
      <c r="D12" s="363" t="str">
        <f>IF(申込書!B38="","",申込書!B38)</f>
        <v/>
      </c>
      <c r="E12" s="364"/>
      <c r="F12" s="364"/>
      <c r="G12" s="364"/>
      <c r="H12" s="364"/>
      <c r="I12" s="364"/>
      <c r="J12" s="364"/>
      <c r="K12" s="365"/>
    </row>
    <row r="13" spans="2:21" ht="35.25" customHeight="1" x14ac:dyDescent="0.15">
      <c r="B13" s="338" t="s">
        <v>11</v>
      </c>
      <c r="C13" s="339"/>
      <c r="D13" s="350" t="str">
        <f>IF(申込書!D39="","",申込書!D39)</f>
        <v/>
      </c>
      <c r="E13" s="351"/>
      <c r="F13" s="351"/>
      <c r="G13" s="351"/>
      <c r="H13" s="351"/>
      <c r="I13" s="351"/>
      <c r="J13" s="351"/>
      <c r="K13" s="352"/>
    </row>
    <row r="14" spans="2:21" ht="35.25" customHeight="1" x14ac:dyDescent="0.15">
      <c r="B14" s="338" t="s">
        <v>12</v>
      </c>
      <c r="C14" s="339"/>
      <c r="D14" s="350" t="str">
        <f>IF(申込書!D40="","",申込書!D40)</f>
        <v/>
      </c>
      <c r="E14" s="351"/>
      <c r="F14" s="351"/>
      <c r="G14" s="351"/>
      <c r="H14" s="351"/>
      <c r="I14" s="351"/>
      <c r="J14" s="351"/>
      <c r="K14" s="352"/>
    </row>
    <row r="15" spans="2:21" ht="84.75" customHeight="1" x14ac:dyDescent="0.15">
      <c r="B15" s="338" t="s">
        <v>40</v>
      </c>
      <c r="C15" s="339"/>
      <c r="D15" s="340" t="str">
        <f>IF(申込書!D44="","",申込書!D44)</f>
        <v/>
      </c>
      <c r="E15" s="341"/>
      <c r="F15" s="341"/>
      <c r="G15" s="341"/>
      <c r="H15" s="341"/>
      <c r="I15" s="341"/>
      <c r="J15" s="341"/>
      <c r="K15" s="342"/>
    </row>
    <row r="16" spans="2:21" ht="35.25" customHeight="1" x14ac:dyDescent="0.15">
      <c r="B16" s="344" t="s">
        <v>41</v>
      </c>
      <c r="C16" s="345"/>
      <c r="D16" s="38" t="s">
        <v>2</v>
      </c>
      <c r="E16" s="348" t="str">
        <f>IF(申込書!E41="","",申込書!E41)</f>
        <v/>
      </c>
      <c r="F16" s="348"/>
      <c r="G16" s="348"/>
      <c r="H16" s="348"/>
      <c r="I16" s="348"/>
      <c r="J16" s="348"/>
      <c r="K16" s="348"/>
      <c r="L16" s="33" t="s">
        <v>16</v>
      </c>
      <c r="N16" s="39" t="s">
        <v>42</v>
      </c>
      <c r="O16" s="39"/>
      <c r="P16" s="39"/>
      <c r="Q16" s="39"/>
      <c r="R16" s="39"/>
      <c r="S16" s="39"/>
      <c r="T16" s="39"/>
      <c r="U16" s="39"/>
    </row>
    <row r="17" spans="2:26" ht="35.25" customHeight="1" x14ac:dyDescent="0.15">
      <c r="B17" s="346"/>
      <c r="C17" s="347"/>
      <c r="D17" s="40" t="s">
        <v>3</v>
      </c>
      <c r="E17" s="348" t="str">
        <f>IF(申込書!E42="","",申込書!E42)</f>
        <v/>
      </c>
      <c r="F17" s="348"/>
      <c r="G17" s="348"/>
      <c r="H17" s="348"/>
      <c r="I17" s="348"/>
      <c r="J17" s="348"/>
      <c r="K17" s="348"/>
    </row>
    <row r="18" spans="2:26" ht="35.25" customHeight="1" x14ac:dyDescent="0.15">
      <c r="B18" s="346"/>
      <c r="C18" s="347"/>
      <c r="D18" s="40" t="s">
        <v>4</v>
      </c>
      <c r="E18" s="348" t="str">
        <f>IF(申込書!E43="","",申込書!E43)</f>
        <v/>
      </c>
      <c r="F18" s="348"/>
      <c r="G18" s="348"/>
      <c r="H18" s="348"/>
      <c r="I18" s="348"/>
      <c r="J18" s="348"/>
      <c r="K18" s="348"/>
    </row>
    <row r="19" spans="2:26" ht="14.45" customHeight="1" x14ac:dyDescent="0.15">
      <c r="B19" s="41"/>
      <c r="C19" s="41"/>
      <c r="D19" s="42"/>
      <c r="E19" s="43"/>
      <c r="F19" s="42"/>
      <c r="G19" s="42"/>
      <c r="H19" s="42"/>
      <c r="I19" s="42"/>
      <c r="J19" s="42"/>
      <c r="K19" s="42"/>
    </row>
    <row r="20" spans="2:26" ht="27" customHeight="1" x14ac:dyDescent="0.15">
      <c r="B20" s="44"/>
      <c r="C20" s="349"/>
      <c r="D20" s="349"/>
      <c r="E20" s="349"/>
      <c r="F20" s="349"/>
      <c r="G20" s="349"/>
      <c r="H20" s="349"/>
      <c r="I20" s="349"/>
      <c r="J20" s="349"/>
      <c r="K20" s="349"/>
    </row>
    <row r="21" spans="2:26" ht="151.5" customHeight="1" x14ac:dyDescent="0.15">
      <c r="B21" s="45"/>
      <c r="C21" s="349"/>
      <c r="D21" s="349"/>
      <c r="E21" s="349"/>
      <c r="F21" s="349"/>
      <c r="G21" s="349"/>
      <c r="H21" s="349"/>
      <c r="I21" s="349"/>
      <c r="J21" s="349"/>
      <c r="K21" s="349"/>
    </row>
    <row r="22" spans="2:26" ht="27.75" customHeight="1" x14ac:dyDescent="0.15">
      <c r="B22" s="46"/>
      <c r="C22" s="343"/>
      <c r="D22" s="343"/>
      <c r="E22" s="343"/>
      <c r="F22" s="343"/>
      <c r="G22" s="343"/>
      <c r="H22" s="343"/>
      <c r="I22" s="343"/>
      <c r="J22" s="343"/>
      <c r="K22" s="343"/>
    </row>
    <row r="23" spans="2:26" ht="28.5" customHeight="1" x14ac:dyDescent="0.15"/>
    <row r="27" spans="2:26" s="47" customFormat="1" ht="36" customHeight="1" x14ac:dyDescent="0.15">
      <c r="Z27" s="48"/>
    </row>
    <row r="28" spans="2:26" s="47" customFormat="1" ht="36" customHeight="1" x14ac:dyDescent="0.15">
      <c r="Z28" s="48"/>
    </row>
    <row r="29" spans="2:26" s="47" customFormat="1" ht="36" customHeight="1" x14ac:dyDescent="0.15">
      <c r="Z29" s="48"/>
    </row>
    <row r="30" spans="2:26" s="47" customFormat="1" ht="36" customHeight="1" x14ac:dyDescent="0.15">
      <c r="Z30" s="48"/>
    </row>
    <row r="31" spans="2:26" s="47" customFormat="1" ht="36" customHeight="1" x14ac:dyDescent="0.15">
      <c r="Z31" s="48"/>
    </row>
    <row r="32" spans="2:26" s="47" customFormat="1" ht="36" customHeight="1" x14ac:dyDescent="0.15">
      <c r="Z32" s="48"/>
    </row>
    <row r="33" spans="26:26" s="47" customFormat="1" ht="36" customHeight="1" x14ac:dyDescent="0.15">
      <c r="Z33" s="48"/>
    </row>
    <row r="34" spans="26:26" s="47" customFormat="1" ht="36" customHeight="1" x14ac:dyDescent="0.15">
      <c r="Z34" s="48"/>
    </row>
    <row r="35" spans="26:26" s="47" customFormat="1" ht="36" customHeight="1" x14ac:dyDescent="0.15">
      <c r="Z35" s="48"/>
    </row>
    <row r="36" spans="26:26" s="47" customFormat="1" ht="36" customHeight="1" x14ac:dyDescent="0.15">
      <c r="Z36" s="48"/>
    </row>
    <row r="37" spans="26:26" s="47" customFormat="1" ht="36" customHeight="1" x14ac:dyDescent="0.15">
      <c r="Z37" s="48"/>
    </row>
    <row r="38" spans="26:26" s="47" customFormat="1" ht="36" customHeight="1" x14ac:dyDescent="0.15">
      <c r="Z38" s="48"/>
    </row>
    <row r="39" spans="26:26" s="47" customFormat="1" ht="36" customHeight="1" x14ac:dyDescent="0.15">
      <c r="Z39" s="48"/>
    </row>
    <row r="40" spans="26:26" s="47" customFormat="1" ht="36" customHeight="1" x14ac:dyDescent="0.15">
      <c r="Z40" s="48"/>
    </row>
    <row r="41" spans="26:26" s="47" customFormat="1" ht="36" customHeight="1" x14ac:dyDescent="0.15">
      <c r="Z41" s="48"/>
    </row>
    <row r="42" spans="26:26" s="47" customFormat="1" ht="36" customHeight="1" x14ac:dyDescent="0.15">
      <c r="Z42" s="48"/>
    </row>
    <row r="43" spans="26:26" s="47" customFormat="1" ht="36" customHeight="1" x14ac:dyDescent="0.15">
      <c r="Z43" s="48"/>
    </row>
    <row r="44" spans="26:26" s="47" customFormat="1" ht="36" customHeight="1" x14ac:dyDescent="0.15">
      <c r="Z44" s="48"/>
    </row>
    <row r="45" spans="26:26" s="47" customFormat="1" ht="36" customHeight="1" x14ac:dyDescent="0.15">
      <c r="Z45" s="49"/>
    </row>
    <row r="46" spans="26:26" s="47" customFormat="1" ht="36" customHeight="1" x14ac:dyDescent="0.15">
      <c r="Z46" s="49"/>
    </row>
    <row r="47" spans="26:26" s="47" customFormat="1" ht="36" customHeight="1" x14ac:dyDescent="0.15">
      <c r="Z47" s="49"/>
    </row>
    <row r="48" spans="26:26" s="47" customFormat="1" ht="36" customHeight="1" x14ac:dyDescent="0.15">
      <c r="Z48" s="49"/>
    </row>
    <row r="49" spans="26:26" s="47" customFormat="1" ht="36" customHeight="1" x14ac:dyDescent="0.15">
      <c r="Z49" s="49"/>
    </row>
    <row r="50" spans="26:26" s="47" customFormat="1" ht="36" customHeight="1" x14ac:dyDescent="0.15">
      <c r="Z50" s="49"/>
    </row>
    <row r="51" spans="26:26" s="47" customFormat="1" ht="36" customHeight="1" x14ac:dyDescent="0.15">
      <c r="Z51" s="49"/>
    </row>
    <row r="52" spans="26:26" s="47" customFormat="1" ht="36" customHeight="1" x14ac:dyDescent="0.15">
      <c r="Z52" s="49"/>
    </row>
    <row r="53" spans="26:26" s="47" customFormat="1" ht="36" customHeight="1" x14ac:dyDescent="0.15">
      <c r="Z53" s="49"/>
    </row>
    <row r="54" spans="26:26" s="47" customFormat="1" ht="36" customHeight="1" x14ac:dyDescent="0.15">
      <c r="Z54" s="49"/>
    </row>
    <row r="55" spans="26:26" s="47" customFormat="1" ht="36" customHeight="1" x14ac:dyDescent="0.15">
      <c r="Z55" s="49"/>
    </row>
    <row r="56" spans="26:26" s="47" customFormat="1" ht="36" customHeight="1" x14ac:dyDescent="0.15">
      <c r="Z56" s="49"/>
    </row>
    <row r="57" spans="26:26" s="47" customFormat="1" ht="36" customHeight="1" x14ac:dyDescent="0.15">
      <c r="Z57" s="49"/>
    </row>
    <row r="58" spans="26:26" s="47" customFormat="1" ht="36" customHeight="1" x14ac:dyDescent="0.15">
      <c r="Z58" s="49"/>
    </row>
    <row r="59" spans="26:26" s="47" customFormat="1" ht="36" customHeight="1" x14ac:dyDescent="0.15">
      <c r="Z59" s="49"/>
    </row>
    <row r="60" spans="26:26" s="47" customFormat="1" ht="36" customHeight="1" x14ac:dyDescent="0.15">
      <c r="Z60" s="49"/>
    </row>
    <row r="61" spans="26:26" s="47" customFormat="1" ht="36" customHeight="1" x14ac:dyDescent="0.15">
      <c r="Z61" s="49"/>
    </row>
    <row r="62" spans="26:26" s="47" customFormat="1" ht="36" customHeight="1" x14ac:dyDescent="0.15">
      <c r="Z62" s="49"/>
    </row>
    <row r="63" spans="26:26" s="47" customFormat="1" ht="36" customHeight="1" x14ac:dyDescent="0.15">
      <c r="Z63" s="49"/>
    </row>
    <row r="64" spans="26:26" s="47" customFormat="1" ht="36" customHeight="1" x14ac:dyDescent="0.15">
      <c r="Z64" s="49"/>
    </row>
    <row r="65" spans="26:26" s="47" customFormat="1" ht="36" customHeight="1" x14ac:dyDescent="0.15">
      <c r="Z65" s="49"/>
    </row>
    <row r="66" spans="26:26" s="47" customFormat="1" ht="36" customHeight="1" x14ac:dyDescent="0.15">
      <c r="Z66" s="49"/>
    </row>
    <row r="67" spans="26:26" s="47" customFormat="1" ht="36" customHeight="1" x14ac:dyDescent="0.15">
      <c r="Z67" s="49"/>
    </row>
    <row r="68" spans="26:26" s="47" customFormat="1" ht="36" customHeight="1" x14ac:dyDescent="0.15">
      <c r="Z68" s="49"/>
    </row>
    <row r="69" spans="26:26" s="47" customFormat="1" ht="36" customHeight="1" x14ac:dyDescent="0.15">
      <c r="Z69" s="49"/>
    </row>
    <row r="70" spans="26:26" s="47" customFormat="1" ht="36" customHeight="1" x14ac:dyDescent="0.15">
      <c r="Z70" s="49"/>
    </row>
    <row r="71" spans="26:26" s="47" customFormat="1" ht="36" customHeight="1" x14ac:dyDescent="0.15">
      <c r="Z71" s="49"/>
    </row>
    <row r="72" spans="26:26" s="47" customFormat="1" ht="36" customHeight="1" x14ac:dyDescent="0.15">
      <c r="Z72" s="49"/>
    </row>
    <row r="73" spans="26:26" s="47" customFormat="1" ht="36" customHeight="1" x14ac:dyDescent="0.15">
      <c r="Z73" s="49"/>
    </row>
    <row r="74" spans="26:26" s="47" customFormat="1" ht="36" customHeight="1" x14ac:dyDescent="0.15">
      <c r="Z74" s="49"/>
    </row>
    <row r="75" spans="26:26" s="47" customFormat="1" ht="36" customHeight="1" x14ac:dyDescent="0.15">
      <c r="Z75" s="49"/>
    </row>
    <row r="76" spans="26:26" s="47" customFormat="1" ht="36" customHeight="1" x14ac:dyDescent="0.15">
      <c r="Z76" s="49"/>
    </row>
    <row r="77" spans="26:26" s="47" customFormat="1" ht="36" customHeight="1" x14ac:dyDescent="0.15">
      <c r="Z77" s="49"/>
    </row>
    <row r="78" spans="26:26" s="47" customFormat="1" ht="36" customHeight="1" x14ac:dyDescent="0.15">
      <c r="Z78" s="49"/>
    </row>
    <row r="79" spans="26:26" s="47" customFormat="1" ht="36" customHeight="1" x14ac:dyDescent="0.15">
      <c r="Z79" s="49"/>
    </row>
    <row r="80" spans="26:26" s="47" customFormat="1" ht="36" customHeight="1" x14ac:dyDescent="0.15">
      <c r="Z80" s="49"/>
    </row>
    <row r="81" spans="26:26" s="47" customFormat="1" ht="36" customHeight="1" x14ac:dyDescent="0.15">
      <c r="Z81" s="49"/>
    </row>
    <row r="82" spans="26:26" s="47" customFormat="1" ht="36" customHeight="1" x14ac:dyDescent="0.15">
      <c r="Z82" s="49"/>
    </row>
    <row r="83" spans="26:26" s="47" customFormat="1" ht="36" customHeight="1" x14ac:dyDescent="0.15">
      <c r="Z83" s="49"/>
    </row>
    <row r="84" spans="26:26" s="47" customFormat="1" ht="36" customHeight="1" x14ac:dyDescent="0.15">
      <c r="Z84" s="49"/>
    </row>
    <row r="85" spans="26:26" s="47" customFormat="1" ht="36" customHeight="1" x14ac:dyDescent="0.15">
      <c r="Z85" s="49"/>
    </row>
    <row r="86" spans="26:26" s="47" customFormat="1" ht="36" customHeight="1" x14ac:dyDescent="0.15">
      <c r="Z86" s="49"/>
    </row>
    <row r="87" spans="26:26" s="47" customFormat="1" ht="36" customHeight="1" x14ac:dyDescent="0.15">
      <c r="Z87" s="49"/>
    </row>
    <row r="88" spans="26:26" s="47" customFormat="1" ht="36" customHeight="1" x14ac:dyDescent="0.15">
      <c r="Z88" s="49"/>
    </row>
    <row r="89" spans="26:26" s="47" customFormat="1" ht="36" customHeight="1" x14ac:dyDescent="0.15">
      <c r="Z89" s="49"/>
    </row>
    <row r="90" spans="26:26" s="47" customFormat="1" ht="36" customHeight="1" x14ac:dyDescent="0.15">
      <c r="Z90" s="49"/>
    </row>
    <row r="91" spans="26:26" s="47" customFormat="1" ht="36" customHeight="1" x14ac:dyDescent="0.15">
      <c r="Z91" s="49"/>
    </row>
    <row r="92" spans="26:26" s="47" customFormat="1" ht="36" customHeight="1" x14ac:dyDescent="0.15">
      <c r="Z92" s="49"/>
    </row>
    <row r="93" spans="26:26" s="47" customFormat="1" ht="36" customHeight="1" x14ac:dyDescent="0.15">
      <c r="Z93" s="49"/>
    </row>
    <row r="94" spans="26:26" s="47" customFormat="1" ht="36" customHeight="1" x14ac:dyDescent="0.15">
      <c r="Z94" s="49"/>
    </row>
    <row r="95" spans="26:26" s="47" customFormat="1" ht="36" customHeight="1" x14ac:dyDescent="0.15">
      <c r="Z95" s="49"/>
    </row>
    <row r="96" spans="26:26" s="47" customFormat="1" ht="36" customHeight="1" x14ac:dyDescent="0.15">
      <c r="Z96" s="49"/>
    </row>
    <row r="97" spans="26:26" s="47" customFormat="1" ht="36" customHeight="1" x14ac:dyDescent="0.15">
      <c r="Z97" s="49"/>
    </row>
    <row r="98" spans="26:26" s="47" customFormat="1" ht="36" customHeight="1" x14ac:dyDescent="0.15">
      <c r="Z98" s="49"/>
    </row>
    <row r="99" spans="26:26" s="47" customFormat="1" ht="36" customHeight="1" x14ac:dyDescent="0.15">
      <c r="Z99" s="49"/>
    </row>
    <row r="100" spans="26:26" s="47" customFormat="1" ht="36" customHeight="1" x14ac:dyDescent="0.15">
      <c r="Z100" s="49"/>
    </row>
    <row r="101" spans="26:26" s="47" customFormat="1" ht="36" customHeight="1" x14ac:dyDescent="0.15">
      <c r="Z101" s="49"/>
    </row>
    <row r="102" spans="26:26" s="47" customFormat="1" ht="36" customHeight="1" x14ac:dyDescent="0.15">
      <c r="Z102" s="49"/>
    </row>
    <row r="103" spans="26:26" s="47" customFormat="1" ht="36" customHeight="1" x14ac:dyDescent="0.15">
      <c r="Z103" s="49"/>
    </row>
    <row r="104" spans="26:26" s="47" customFormat="1" ht="36" customHeight="1" x14ac:dyDescent="0.15">
      <c r="Z104" s="49"/>
    </row>
    <row r="105" spans="26:26" s="47" customFormat="1" ht="36" customHeight="1" x14ac:dyDescent="0.15">
      <c r="Z105" s="49"/>
    </row>
    <row r="106" spans="26:26" s="47" customFormat="1" ht="36" customHeight="1" x14ac:dyDescent="0.15">
      <c r="Z106" s="49"/>
    </row>
    <row r="107" spans="26:26" s="47" customFormat="1" ht="36" customHeight="1" x14ac:dyDescent="0.15">
      <c r="Z107" s="49"/>
    </row>
    <row r="108" spans="26:26" s="47" customFormat="1" ht="36" customHeight="1" x14ac:dyDescent="0.15">
      <c r="Z108" s="49"/>
    </row>
    <row r="109" spans="26:26" s="47" customFormat="1" ht="36" customHeight="1" x14ac:dyDescent="0.15">
      <c r="Z109" s="49"/>
    </row>
    <row r="110" spans="26:26" s="47" customFormat="1" ht="36" customHeight="1" x14ac:dyDescent="0.15">
      <c r="Z110" s="49"/>
    </row>
    <row r="111" spans="26:26" s="47" customFormat="1" ht="36" customHeight="1" x14ac:dyDescent="0.15">
      <c r="Z111" s="49"/>
    </row>
    <row r="112" spans="26:26" s="47" customFormat="1" ht="36" customHeight="1" x14ac:dyDescent="0.15">
      <c r="Z112" s="49"/>
    </row>
    <row r="113" spans="26:26" s="47" customFormat="1" ht="36" customHeight="1" x14ac:dyDescent="0.15">
      <c r="Z113" s="49"/>
    </row>
    <row r="114" spans="26:26" s="47" customFormat="1" ht="36" customHeight="1" x14ac:dyDescent="0.15">
      <c r="Z114" s="49"/>
    </row>
    <row r="115" spans="26:26" s="47" customFormat="1" ht="36" customHeight="1" x14ac:dyDescent="0.15">
      <c r="Z115" s="49"/>
    </row>
    <row r="116" spans="26:26" s="47" customFormat="1" ht="36" customHeight="1" x14ac:dyDescent="0.15">
      <c r="Z116" s="49"/>
    </row>
    <row r="117" spans="26:26" s="47" customFormat="1" ht="36" customHeight="1" x14ac:dyDescent="0.15">
      <c r="Z117" s="49"/>
    </row>
    <row r="118" spans="26:26" s="47" customFormat="1" ht="36" customHeight="1" x14ac:dyDescent="0.15">
      <c r="Z118" s="49"/>
    </row>
    <row r="119" spans="26:26" s="47" customFormat="1" ht="36" customHeight="1" x14ac:dyDescent="0.15">
      <c r="Z119" s="49"/>
    </row>
    <row r="120" spans="26:26" s="47" customFormat="1" ht="36" customHeight="1" x14ac:dyDescent="0.15">
      <c r="Z120" s="49"/>
    </row>
    <row r="121" spans="26:26" s="47" customFormat="1" ht="36" customHeight="1" x14ac:dyDescent="0.15">
      <c r="Z121" s="49"/>
    </row>
    <row r="122" spans="26:26" s="47" customFormat="1" ht="36" customHeight="1" x14ac:dyDescent="0.15">
      <c r="Z122" s="49"/>
    </row>
    <row r="123" spans="26:26" s="47" customFormat="1" ht="36" customHeight="1" x14ac:dyDescent="0.15">
      <c r="Z123" s="49"/>
    </row>
    <row r="124" spans="26:26" s="47" customFormat="1" ht="36" customHeight="1" x14ac:dyDescent="0.15">
      <c r="Z124" s="49"/>
    </row>
    <row r="125" spans="26:26" s="47" customFormat="1" ht="36" customHeight="1" x14ac:dyDescent="0.15">
      <c r="Z125" s="49"/>
    </row>
    <row r="126" spans="26:26" s="47" customFormat="1" ht="36" customHeight="1" x14ac:dyDescent="0.15">
      <c r="Z126" s="49"/>
    </row>
    <row r="127" spans="26:26" s="47" customFormat="1" ht="36" customHeight="1" x14ac:dyDescent="0.15">
      <c r="Z127" s="49"/>
    </row>
    <row r="128" spans="26:26" s="47" customFormat="1" ht="36" customHeight="1" x14ac:dyDescent="0.15">
      <c r="Z128" s="49"/>
    </row>
    <row r="129" spans="26:26" s="47" customFormat="1" ht="36" customHeight="1" x14ac:dyDescent="0.15">
      <c r="Z129" s="49"/>
    </row>
    <row r="130" spans="26:26" s="47" customFormat="1" ht="36" customHeight="1" x14ac:dyDescent="0.15">
      <c r="Z130" s="49"/>
    </row>
    <row r="131" spans="26:26" s="47" customFormat="1" ht="36" customHeight="1" x14ac:dyDescent="0.15">
      <c r="Z131" s="49"/>
    </row>
    <row r="132" spans="26:26" s="47" customFormat="1" ht="36" customHeight="1" x14ac:dyDescent="0.15">
      <c r="Z132" s="49"/>
    </row>
    <row r="133" spans="26:26" s="47" customFormat="1" ht="36" customHeight="1" x14ac:dyDescent="0.15">
      <c r="Z133" s="49"/>
    </row>
    <row r="134" spans="26:26" s="47" customFormat="1" ht="36" customHeight="1" x14ac:dyDescent="0.15">
      <c r="Z134" s="49"/>
    </row>
    <row r="135" spans="26:26" s="47" customFormat="1" ht="36" customHeight="1" x14ac:dyDescent="0.15">
      <c r="Z135" s="49"/>
    </row>
    <row r="136" spans="26:26" s="47" customFormat="1" ht="36" customHeight="1" x14ac:dyDescent="0.15">
      <c r="Z136" s="49"/>
    </row>
    <row r="137" spans="26:26" s="47" customFormat="1" ht="36" customHeight="1" x14ac:dyDescent="0.15">
      <c r="Z137" s="49"/>
    </row>
    <row r="138" spans="26:26" s="47" customFormat="1" ht="36" customHeight="1" x14ac:dyDescent="0.15">
      <c r="Z138" s="49"/>
    </row>
    <row r="139" spans="26:26" s="47" customFormat="1" ht="36" customHeight="1" x14ac:dyDescent="0.15">
      <c r="Z139" s="49"/>
    </row>
    <row r="140" spans="26:26" s="47" customFormat="1" ht="36" customHeight="1" x14ac:dyDescent="0.15">
      <c r="Z140" s="49"/>
    </row>
    <row r="141" spans="26:26" s="47" customFormat="1" ht="36" customHeight="1" x14ac:dyDescent="0.15">
      <c r="Z141" s="49"/>
    </row>
    <row r="142" spans="26:26" s="47" customFormat="1" ht="36" customHeight="1" x14ac:dyDescent="0.15">
      <c r="Z142" s="49"/>
    </row>
    <row r="143" spans="26:26" s="47" customFormat="1" ht="36" customHeight="1" x14ac:dyDescent="0.15">
      <c r="Z143" s="49"/>
    </row>
    <row r="144" spans="26:26" s="47" customFormat="1" ht="36" customHeight="1" x14ac:dyDescent="0.15">
      <c r="Z144" s="49"/>
    </row>
    <row r="145" spans="2:26" s="47" customFormat="1" ht="36" customHeight="1" x14ac:dyDescent="0.15">
      <c r="Z145" s="49"/>
    </row>
    <row r="146" spans="2:26" s="47" customFormat="1" ht="36" customHeight="1" x14ac:dyDescent="0.15">
      <c r="Z146" s="49"/>
    </row>
    <row r="147" spans="2:26" s="47" customFormat="1" ht="36" customHeight="1" x14ac:dyDescent="0.15">
      <c r="Z147" s="49"/>
    </row>
    <row r="148" spans="2:26" s="47" customFormat="1" ht="36" customHeight="1" x14ac:dyDescent="0.15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Z148" s="49"/>
    </row>
  </sheetData>
  <mergeCells count="31">
    <mergeCell ref="C20:K20"/>
    <mergeCell ref="C21:K21"/>
    <mergeCell ref="C22:K22"/>
    <mergeCell ref="E10:G10"/>
    <mergeCell ref="E11:G11"/>
    <mergeCell ref="B14:C14"/>
    <mergeCell ref="D14:K14"/>
    <mergeCell ref="B15:C15"/>
    <mergeCell ref="D15:K15"/>
    <mergeCell ref="B16:C18"/>
    <mergeCell ref="E16:K16"/>
    <mergeCell ref="E17:K17"/>
    <mergeCell ref="E18:K18"/>
    <mergeCell ref="B10:C12"/>
    <mergeCell ref="D12:K12"/>
    <mergeCell ref="B13:C13"/>
    <mergeCell ref="D13:K13"/>
    <mergeCell ref="B7:C8"/>
    <mergeCell ref="D7:D8"/>
    <mergeCell ref="F7:K7"/>
    <mergeCell ref="F8:K8"/>
    <mergeCell ref="B9:C9"/>
    <mergeCell ref="F9:G9"/>
    <mergeCell ref="H9:K9"/>
    <mergeCell ref="B6:C6"/>
    <mergeCell ref="D6:K6"/>
    <mergeCell ref="C1:K1"/>
    <mergeCell ref="B2:K2"/>
    <mergeCell ref="N2:T2"/>
    <mergeCell ref="F4:H4"/>
    <mergeCell ref="I4:K4"/>
  </mergeCells>
  <phoneticPr fontId="35"/>
  <dataValidations count="2">
    <dataValidation imeMode="on" allowBlank="1" showInputMessage="1" showErrorMessage="1" sqref="D15:K15" xr:uid="{F565E5E3-6762-4943-81FD-9E0E204CA582}"/>
    <dataValidation type="list" imeMode="on" allowBlank="1" showInputMessage="1" showErrorMessage="1" sqref="D65502:G65537" xr:uid="{A08D20A3-A104-4FE5-8EC6-FAF61D8D90DD}">
      <formula1>$V$11:$V$16</formula1>
    </dataValidation>
  </dataValidations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83D3-0C0A-4ABD-859C-6124D593711E}">
  <sheetPr>
    <tabColor rgb="FFFF0000"/>
    <pageSetUpPr fitToPage="1"/>
  </sheetPr>
  <dimension ref="A1:K166"/>
  <sheetViews>
    <sheetView view="pageBreakPreview" topLeftCell="A23" zoomScale="85" zoomScaleNormal="85" zoomScaleSheetLayoutView="85" workbookViewId="0">
      <selection activeCell="Q24" sqref="Q24"/>
    </sheetView>
  </sheetViews>
  <sheetFormatPr defaultColWidth="6.75" defaultRowHeight="20.25" customHeight="1" x14ac:dyDescent="0.15"/>
  <cols>
    <col min="1" max="1" width="4.75" style="1" customWidth="1"/>
    <col min="2" max="2" width="9.125" style="1" customWidth="1"/>
    <col min="3" max="3" width="6.5" style="1" customWidth="1"/>
    <col min="4" max="4" width="12.25" style="1" customWidth="1"/>
    <col min="5" max="5" width="14.625" style="1" customWidth="1"/>
    <col min="6" max="6" width="9.25" style="1" customWidth="1"/>
    <col min="7" max="7" width="9" style="1" customWidth="1"/>
    <col min="8" max="8" width="14" style="1" customWidth="1"/>
    <col min="9" max="9" width="6.75" style="1" customWidth="1"/>
    <col min="10" max="10" width="17.375" style="1" customWidth="1"/>
    <col min="11" max="11" width="20.5" style="1" customWidth="1"/>
    <col min="12" max="234" width="9" style="1" customWidth="1"/>
    <col min="235" max="235" width="3.375" style="1" customWidth="1"/>
    <col min="236" max="16384" width="6.75" style="1"/>
  </cols>
  <sheetData>
    <row r="1" spans="1:11" ht="30" customHeight="1" thickBot="1" x14ac:dyDescent="0.2">
      <c r="B1" s="165" t="s">
        <v>320</v>
      </c>
      <c r="C1" s="166"/>
      <c r="D1" s="166"/>
      <c r="E1" s="166"/>
      <c r="F1" s="166"/>
      <c r="G1" s="166"/>
      <c r="H1" s="166"/>
      <c r="I1" s="166"/>
      <c r="J1" s="166"/>
    </row>
    <row r="2" spans="1:11" s="30" customFormat="1" ht="24.75" customHeight="1" thickBot="1" x14ac:dyDescent="0.2">
      <c r="A2" s="179" t="s">
        <v>0</v>
      </c>
      <c r="B2" s="180"/>
      <c r="C2" s="181"/>
      <c r="D2" s="167" t="s">
        <v>346</v>
      </c>
      <c r="E2" s="168"/>
      <c r="F2" s="168"/>
      <c r="G2" s="169"/>
      <c r="H2" s="148" t="s">
        <v>1</v>
      </c>
      <c r="I2" s="236"/>
      <c r="J2" s="237"/>
      <c r="K2" s="73"/>
    </row>
    <row r="3" spans="1:11" s="30" customFormat="1" ht="22.5" customHeight="1" x14ac:dyDescent="0.15">
      <c r="A3" s="182" t="s">
        <v>357</v>
      </c>
      <c r="B3" s="183"/>
      <c r="C3" s="184"/>
      <c r="D3" s="75" t="s">
        <v>2</v>
      </c>
      <c r="E3" s="170"/>
      <c r="F3" s="170"/>
      <c r="G3" s="170"/>
      <c r="H3" s="170"/>
      <c r="I3" s="171"/>
      <c r="J3" s="172"/>
    </row>
    <row r="4" spans="1:11" s="30" customFormat="1" ht="22.5" customHeight="1" x14ac:dyDescent="0.15">
      <c r="A4" s="182"/>
      <c r="B4" s="183"/>
      <c r="C4" s="184"/>
      <c r="D4" s="74" t="s">
        <v>3</v>
      </c>
      <c r="E4" s="173"/>
      <c r="F4" s="173"/>
      <c r="G4" s="173"/>
      <c r="H4" s="173"/>
      <c r="I4" s="174"/>
      <c r="J4" s="175"/>
    </row>
    <row r="5" spans="1:11" s="30" customFormat="1" ht="22.5" customHeight="1" thickBot="1" x14ac:dyDescent="0.2">
      <c r="A5" s="185"/>
      <c r="B5" s="186"/>
      <c r="C5" s="187"/>
      <c r="D5" s="78" t="s">
        <v>4</v>
      </c>
      <c r="E5" s="176"/>
      <c r="F5" s="177"/>
      <c r="G5" s="177"/>
      <c r="H5" s="177"/>
      <c r="I5" s="177"/>
      <c r="J5" s="178"/>
    </row>
    <row r="6" spans="1:11" s="30" customFormat="1" ht="22.5" customHeight="1" x14ac:dyDescent="0.15">
      <c r="A6" s="211" t="s">
        <v>340</v>
      </c>
      <c r="B6" s="224" t="s">
        <v>217</v>
      </c>
      <c r="C6" s="225"/>
      <c r="D6" s="228"/>
      <c r="E6" s="80" t="s">
        <v>6</v>
      </c>
      <c r="F6" s="204" t="str">
        <f>IF(D6="","希望する講座内容の番号を左に入力してください。",VLOOKUP(D6,$H$51:$K$138,2,FALSE))</f>
        <v>希望する講座内容の番号を左に入力してください。</v>
      </c>
      <c r="G6" s="205"/>
      <c r="H6" s="205"/>
      <c r="I6" s="205"/>
      <c r="J6" s="206"/>
    </row>
    <row r="7" spans="1:11" s="30" customFormat="1" ht="22.5" customHeight="1" x14ac:dyDescent="0.15">
      <c r="A7" s="212"/>
      <c r="B7" s="226"/>
      <c r="C7" s="227"/>
      <c r="D7" s="229"/>
      <c r="E7" s="75" t="s">
        <v>62</v>
      </c>
      <c r="F7" s="214" t="str">
        <f>IF(D6="","希望する講座内容の番号を左に入力してください。",VLOOKUP(D6,$H$51:$K$138,3,FALSE))</f>
        <v>希望する講座内容の番号を左に入力してください。</v>
      </c>
      <c r="G7" s="215"/>
      <c r="H7" s="215"/>
      <c r="I7" s="215"/>
      <c r="J7" s="216"/>
    </row>
    <row r="8" spans="1:11" s="30" customFormat="1" ht="22.5" customHeight="1" x14ac:dyDescent="0.15">
      <c r="A8" s="212"/>
      <c r="B8" s="207" t="s">
        <v>13</v>
      </c>
      <c r="C8" s="208"/>
      <c r="D8" s="76"/>
      <c r="E8" s="53" t="s">
        <v>14</v>
      </c>
      <c r="F8" s="220" t="s">
        <v>66</v>
      </c>
      <c r="G8" s="208"/>
      <c r="H8" s="221"/>
      <c r="I8" s="222"/>
      <c r="J8" s="223"/>
    </row>
    <row r="9" spans="1:11" s="30" customFormat="1" ht="22.5" customHeight="1" x14ac:dyDescent="0.15">
      <c r="A9" s="212"/>
      <c r="B9" s="230" t="s">
        <v>347</v>
      </c>
      <c r="C9" s="231"/>
      <c r="D9" s="77" t="s">
        <v>349</v>
      </c>
      <c r="E9" s="238"/>
      <c r="F9" s="239"/>
      <c r="G9" s="77" t="s">
        <v>361</v>
      </c>
      <c r="H9" s="142"/>
      <c r="I9" s="141" t="s">
        <v>341</v>
      </c>
      <c r="J9" s="143"/>
    </row>
    <row r="10" spans="1:11" s="30" customFormat="1" ht="22.5" customHeight="1" x14ac:dyDescent="0.15">
      <c r="A10" s="212"/>
      <c r="B10" s="208" t="s">
        <v>348</v>
      </c>
      <c r="C10" s="232"/>
      <c r="D10" s="77" t="s">
        <v>349</v>
      </c>
      <c r="E10" s="238"/>
      <c r="F10" s="239"/>
      <c r="G10" s="77" t="s">
        <v>9</v>
      </c>
      <c r="H10" s="142"/>
      <c r="I10" s="141" t="s">
        <v>341</v>
      </c>
      <c r="J10" s="143"/>
    </row>
    <row r="11" spans="1:11" s="30" customFormat="1" ht="13.5" customHeight="1" x14ac:dyDescent="0.15">
      <c r="A11" s="212"/>
      <c r="B11" s="201" t="s">
        <v>351</v>
      </c>
      <c r="C11" s="202"/>
      <c r="D11" s="202"/>
      <c r="E11" s="202"/>
      <c r="F11" s="202"/>
      <c r="G11" s="202"/>
      <c r="H11" s="202"/>
      <c r="I11" s="202"/>
      <c r="J11" s="203"/>
    </row>
    <row r="12" spans="1:11" s="30" customFormat="1" ht="21" customHeight="1" x14ac:dyDescent="0.15">
      <c r="A12" s="212"/>
      <c r="B12" s="233"/>
      <c r="C12" s="234"/>
      <c r="D12" s="234"/>
      <c r="E12" s="234"/>
      <c r="F12" s="234"/>
      <c r="G12" s="234"/>
      <c r="H12" s="234"/>
      <c r="I12" s="234"/>
      <c r="J12" s="235"/>
    </row>
    <row r="13" spans="1:11" s="30" customFormat="1" ht="22.5" customHeight="1" x14ac:dyDescent="0.15">
      <c r="A13" s="212"/>
      <c r="B13" s="207" t="s">
        <v>11</v>
      </c>
      <c r="C13" s="208"/>
      <c r="D13" s="240"/>
      <c r="E13" s="241"/>
      <c r="F13" s="241"/>
      <c r="G13" s="241"/>
      <c r="H13" s="241"/>
      <c r="I13" s="241"/>
      <c r="J13" s="242"/>
    </row>
    <row r="14" spans="1:11" s="30" customFormat="1" ht="22.5" customHeight="1" x14ac:dyDescent="0.15">
      <c r="A14" s="212"/>
      <c r="B14" s="207" t="s">
        <v>12</v>
      </c>
      <c r="C14" s="208"/>
      <c r="D14" s="243"/>
      <c r="E14" s="244"/>
      <c r="F14" s="244"/>
      <c r="G14" s="244"/>
      <c r="H14" s="244"/>
      <c r="I14" s="244"/>
      <c r="J14" s="245"/>
    </row>
    <row r="15" spans="1:11" s="30" customFormat="1" ht="22.5" customHeight="1" x14ac:dyDescent="0.15">
      <c r="A15" s="212"/>
      <c r="B15" s="183" t="s">
        <v>354</v>
      </c>
      <c r="C15" s="184"/>
      <c r="D15" s="75" t="s">
        <v>2</v>
      </c>
      <c r="E15" s="246"/>
      <c r="F15" s="246"/>
      <c r="G15" s="246"/>
      <c r="H15" s="246"/>
      <c r="I15" s="247"/>
      <c r="J15" s="248"/>
    </row>
    <row r="16" spans="1:11" s="30" customFormat="1" ht="22.5" customHeight="1" x14ac:dyDescent="0.15">
      <c r="A16" s="212"/>
      <c r="B16" s="183"/>
      <c r="C16" s="184"/>
      <c r="D16" s="74" t="s">
        <v>3</v>
      </c>
      <c r="E16" s="249"/>
      <c r="F16" s="249"/>
      <c r="G16" s="249"/>
      <c r="H16" s="249"/>
      <c r="I16" s="240"/>
      <c r="J16" s="250"/>
    </row>
    <row r="17" spans="1:11" s="30" customFormat="1" ht="22.5" customHeight="1" x14ac:dyDescent="0.15">
      <c r="A17" s="212"/>
      <c r="B17" s="183"/>
      <c r="C17" s="184"/>
      <c r="D17" s="79" t="s">
        <v>4</v>
      </c>
      <c r="E17" s="191"/>
      <c r="F17" s="192"/>
      <c r="G17" s="192"/>
      <c r="H17" s="192"/>
      <c r="I17" s="192"/>
      <c r="J17" s="193"/>
    </row>
    <row r="18" spans="1:11" s="30" customFormat="1" ht="27" customHeight="1" thickBot="1" x14ac:dyDescent="0.2">
      <c r="A18" s="213"/>
      <c r="B18" s="196" t="s">
        <v>15</v>
      </c>
      <c r="C18" s="197"/>
      <c r="D18" s="251"/>
      <c r="E18" s="252"/>
      <c r="F18" s="252"/>
      <c r="G18" s="252"/>
      <c r="H18" s="252"/>
      <c r="I18" s="252"/>
      <c r="J18" s="253"/>
      <c r="K18" s="30" t="s">
        <v>16</v>
      </c>
    </row>
    <row r="19" spans="1:11" s="30" customFormat="1" ht="22.5" customHeight="1" x14ac:dyDescent="0.15">
      <c r="A19" s="211" t="s">
        <v>345</v>
      </c>
      <c r="B19" s="224" t="s">
        <v>217</v>
      </c>
      <c r="C19" s="225"/>
      <c r="D19" s="228"/>
      <c r="E19" s="80" t="s">
        <v>6</v>
      </c>
      <c r="F19" s="204" t="str">
        <f>IF(D19="","希望する講座内容の番号を左に入力してください。",VLOOKUP(D19,$H$51:$K$138,2,FALSE))</f>
        <v>希望する講座内容の番号を左に入力してください。</v>
      </c>
      <c r="G19" s="205"/>
      <c r="H19" s="205"/>
      <c r="I19" s="205"/>
      <c r="J19" s="206"/>
    </row>
    <row r="20" spans="1:11" s="30" customFormat="1" ht="22.5" customHeight="1" x14ac:dyDescent="0.15">
      <c r="A20" s="212"/>
      <c r="B20" s="226"/>
      <c r="C20" s="227"/>
      <c r="D20" s="229"/>
      <c r="E20" s="75" t="s">
        <v>62</v>
      </c>
      <c r="F20" s="214" t="str">
        <f>IF(D19="","希望する講座内容の番号を左に入力してください。",VLOOKUP(D19,$H$51:$K$138,3,FALSE))</f>
        <v>希望する講座内容の番号を左に入力してください。</v>
      </c>
      <c r="G20" s="215"/>
      <c r="H20" s="215"/>
      <c r="I20" s="215"/>
      <c r="J20" s="216"/>
    </row>
    <row r="21" spans="1:11" s="30" customFormat="1" ht="22.5" customHeight="1" x14ac:dyDescent="0.15">
      <c r="A21" s="212"/>
      <c r="B21" s="207" t="s">
        <v>13</v>
      </c>
      <c r="C21" s="208"/>
      <c r="D21" s="76"/>
      <c r="E21" s="53" t="s">
        <v>14</v>
      </c>
      <c r="F21" s="220" t="s">
        <v>66</v>
      </c>
      <c r="G21" s="208"/>
      <c r="H21" s="221"/>
      <c r="I21" s="222"/>
      <c r="J21" s="223"/>
    </row>
    <row r="22" spans="1:11" s="30" customFormat="1" ht="22.5" customHeight="1" x14ac:dyDescent="0.15">
      <c r="A22" s="212"/>
      <c r="B22" s="230" t="s">
        <v>343</v>
      </c>
      <c r="C22" s="231"/>
      <c r="D22" s="77" t="s">
        <v>342</v>
      </c>
      <c r="E22" s="238"/>
      <c r="F22" s="239"/>
      <c r="G22" s="77" t="s">
        <v>361</v>
      </c>
      <c r="H22" s="142"/>
      <c r="I22" s="141" t="s">
        <v>341</v>
      </c>
      <c r="J22" s="143"/>
    </row>
    <row r="23" spans="1:11" s="30" customFormat="1" ht="22.5" customHeight="1" x14ac:dyDescent="0.15">
      <c r="A23" s="212"/>
      <c r="B23" s="208" t="s">
        <v>344</v>
      </c>
      <c r="C23" s="232"/>
      <c r="D23" s="77" t="s">
        <v>342</v>
      </c>
      <c r="E23" s="238"/>
      <c r="F23" s="239"/>
      <c r="G23" s="77" t="s">
        <v>361</v>
      </c>
      <c r="H23" s="142"/>
      <c r="I23" s="141" t="s">
        <v>341</v>
      </c>
      <c r="J23" s="143"/>
    </row>
    <row r="24" spans="1:11" s="30" customFormat="1" ht="13.5" customHeight="1" x14ac:dyDescent="0.15">
      <c r="A24" s="212"/>
      <c r="B24" s="201" t="s">
        <v>350</v>
      </c>
      <c r="C24" s="202"/>
      <c r="D24" s="202"/>
      <c r="E24" s="202"/>
      <c r="F24" s="202"/>
      <c r="G24" s="202"/>
      <c r="H24" s="202"/>
      <c r="I24" s="202"/>
      <c r="J24" s="203"/>
    </row>
    <row r="25" spans="1:11" s="30" customFormat="1" ht="21" customHeight="1" x14ac:dyDescent="0.15">
      <c r="A25" s="212"/>
      <c r="B25" s="233"/>
      <c r="C25" s="234"/>
      <c r="D25" s="234"/>
      <c r="E25" s="234"/>
      <c r="F25" s="234"/>
      <c r="G25" s="234"/>
      <c r="H25" s="234"/>
      <c r="I25" s="234"/>
      <c r="J25" s="235"/>
    </row>
    <row r="26" spans="1:11" s="30" customFormat="1" ht="22.5" customHeight="1" x14ac:dyDescent="0.15">
      <c r="A26" s="212"/>
      <c r="B26" s="207" t="s">
        <v>11</v>
      </c>
      <c r="C26" s="208"/>
      <c r="D26" s="240"/>
      <c r="E26" s="241"/>
      <c r="F26" s="241"/>
      <c r="G26" s="241"/>
      <c r="H26" s="241"/>
      <c r="I26" s="241"/>
      <c r="J26" s="242"/>
    </row>
    <row r="27" spans="1:11" s="30" customFormat="1" ht="22.5" customHeight="1" x14ac:dyDescent="0.15">
      <c r="A27" s="212"/>
      <c r="B27" s="207" t="s">
        <v>12</v>
      </c>
      <c r="C27" s="208"/>
      <c r="D27" s="243"/>
      <c r="E27" s="244"/>
      <c r="F27" s="244"/>
      <c r="G27" s="244"/>
      <c r="H27" s="244"/>
      <c r="I27" s="244"/>
      <c r="J27" s="245"/>
    </row>
    <row r="28" spans="1:11" s="30" customFormat="1" ht="22.5" customHeight="1" x14ac:dyDescent="0.15">
      <c r="A28" s="212"/>
      <c r="B28" s="183" t="s">
        <v>355</v>
      </c>
      <c r="C28" s="184"/>
      <c r="D28" s="75" t="s">
        <v>2</v>
      </c>
      <c r="E28" s="246"/>
      <c r="F28" s="246"/>
      <c r="G28" s="246"/>
      <c r="H28" s="246"/>
      <c r="I28" s="247"/>
      <c r="J28" s="248"/>
    </row>
    <row r="29" spans="1:11" s="30" customFormat="1" ht="22.5" customHeight="1" x14ac:dyDescent="0.15">
      <c r="A29" s="212"/>
      <c r="B29" s="183"/>
      <c r="C29" s="184"/>
      <c r="D29" s="74" t="s">
        <v>3</v>
      </c>
      <c r="E29" s="249"/>
      <c r="F29" s="249"/>
      <c r="G29" s="249"/>
      <c r="H29" s="249"/>
      <c r="I29" s="240"/>
      <c r="J29" s="250"/>
    </row>
    <row r="30" spans="1:11" s="30" customFormat="1" ht="22.5" customHeight="1" x14ac:dyDescent="0.15">
      <c r="A30" s="212"/>
      <c r="B30" s="183"/>
      <c r="C30" s="184"/>
      <c r="D30" s="79" t="s">
        <v>4</v>
      </c>
      <c r="E30" s="191"/>
      <c r="F30" s="192"/>
      <c r="G30" s="192"/>
      <c r="H30" s="192"/>
      <c r="I30" s="192"/>
      <c r="J30" s="193"/>
    </row>
    <row r="31" spans="1:11" s="30" customFormat="1" ht="27" customHeight="1" thickBot="1" x14ac:dyDescent="0.2">
      <c r="A31" s="213"/>
      <c r="B31" s="196" t="s">
        <v>15</v>
      </c>
      <c r="C31" s="197"/>
      <c r="D31" s="251"/>
      <c r="E31" s="252"/>
      <c r="F31" s="252"/>
      <c r="G31" s="252"/>
      <c r="H31" s="252"/>
      <c r="I31" s="252"/>
      <c r="J31" s="253"/>
      <c r="K31" s="30" t="s">
        <v>16</v>
      </c>
    </row>
    <row r="32" spans="1:11" s="30" customFormat="1" ht="22.5" customHeight="1" x14ac:dyDescent="0.15">
      <c r="A32" s="211" t="s">
        <v>353</v>
      </c>
      <c r="B32" s="224" t="s">
        <v>217</v>
      </c>
      <c r="C32" s="225"/>
      <c r="D32" s="228"/>
      <c r="E32" s="80" t="s">
        <v>6</v>
      </c>
      <c r="F32" s="204" t="str">
        <f>IF(D32="","希望する講座内容の番号を左に入力してください。",VLOOKUP(D32,$H$51:$K$138,2,FALSE))</f>
        <v>希望する講座内容の番号を左に入力してください。</v>
      </c>
      <c r="G32" s="205"/>
      <c r="H32" s="205"/>
      <c r="I32" s="205"/>
      <c r="J32" s="206"/>
    </row>
    <row r="33" spans="1:11" s="30" customFormat="1" ht="22.5" customHeight="1" x14ac:dyDescent="0.15">
      <c r="A33" s="212"/>
      <c r="B33" s="226"/>
      <c r="C33" s="227"/>
      <c r="D33" s="229"/>
      <c r="E33" s="75" t="s">
        <v>62</v>
      </c>
      <c r="F33" s="214" t="str">
        <f>IF(D32="","希望する講座内容の番号を左に入力してください。",VLOOKUP(D32,$H$51:$K$138,3,FALSE))</f>
        <v>希望する講座内容の番号を左に入力してください。</v>
      </c>
      <c r="G33" s="215"/>
      <c r="H33" s="215"/>
      <c r="I33" s="215"/>
      <c r="J33" s="216"/>
    </row>
    <row r="34" spans="1:11" s="30" customFormat="1" ht="22.5" customHeight="1" x14ac:dyDescent="0.15">
      <c r="A34" s="212"/>
      <c r="B34" s="207" t="s">
        <v>13</v>
      </c>
      <c r="C34" s="208"/>
      <c r="D34" s="76"/>
      <c r="E34" s="53" t="s">
        <v>14</v>
      </c>
      <c r="F34" s="220" t="s">
        <v>66</v>
      </c>
      <c r="G34" s="208"/>
      <c r="H34" s="221"/>
      <c r="I34" s="222"/>
      <c r="J34" s="223"/>
    </row>
    <row r="35" spans="1:11" s="30" customFormat="1" ht="22.5" customHeight="1" x14ac:dyDescent="0.15">
      <c r="A35" s="212"/>
      <c r="B35" s="230" t="s">
        <v>343</v>
      </c>
      <c r="C35" s="231"/>
      <c r="D35" s="77" t="s">
        <v>342</v>
      </c>
      <c r="E35" s="238"/>
      <c r="F35" s="239"/>
      <c r="G35" s="77" t="s">
        <v>361</v>
      </c>
      <c r="H35" s="142"/>
      <c r="I35" s="141" t="s">
        <v>341</v>
      </c>
      <c r="J35" s="143"/>
    </row>
    <row r="36" spans="1:11" s="30" customFormat="1" ht="22.5" customHeight="1" x14ac:dyDescent="0.15">
      <c r="A36" s="212"/>
      <c r="B36" s="208" t="s">
        <v>344</v>
      </c>
      <c r="C36" s="232"/>
      <c r="D36" s="77" t="s">
        <v>342</v>
      </c>
      <c r="E36" s="238"/>
      <c r="F36" s="239"/>
      <c r="G36" s="77" t="s">
        <v>9</v>
      </c>
      <c r="H36" s="142"/>
      <c r="I36" s="141" t="s">
        <v>341</v>
      </c>
      <c r="J36" s="143"/>
    </row>
    <row r="37" spans="1:11" s="30" customFormat="1" ht="13.5" customHeight="1" x14ac:dyDescent="0.15">
      <c r="A37" s="212"/>
      <c r="B37" s="201" t="s">
        <v>350</v>
      </c>
      <c r="C37" s="202"/>
      <c r="D37" s="202"/>
      <c r="E37" s="202"/>
      <c r="F37" s="202"/>
      <c r="G37" s="202"/>
      <c r="H37" s="202"/>
      <c r="I37" s="202"/>
      <c r="J37" s="203"/>
    </row>
    <row r="38" spans="1:11" s="30" customFormat="1" ht="21" customHeight="1" x14ac:dyDescent="0.15">
      <c r="A38" s="212"/>
      <c r="B38" s="233"/>
      <c r="C38" s="234"/>
      <c r="D38" s="234"/>
      <c r="E38" s="234"/>
      <c r="F38" s="234"/>
      <c r="G38" s="234"/>
      <c r="H38" s="234"/>
      <c r="I38" s="234"/>
      <c r="J38" s="235"/>
    </row>
    <row r="39" spans="1:11" s="30" customFormat="1" ht="22.5" customHeight="1" x14ac:dyDescent="0.15">
      <c r="A39" s="212"/>
      <c r="B39" s="207" t="s">
        <v>11</v>
      </c>
      <c r="C39" s="208"/>
      <c r="D39" s="240"/>
      <c r="E39" s="241"/>
      <c r="F39" s="241"/>
      <c r="G39" s="241"/>
      <c r="H39" s="241"/>
      <c r="I39" s="241"/>
      <c r="J39" s="242"/>
    </row>
    <row r="40" spans="1:11" s="30" customFormat="1" ht="22.5" customHeight="1" x14ac:dyDescent="0.15">
      <c r="A40" s="212"/>
      <c r="B40" s="207" t="s">
        <v>12</v>
      </c>
      <c r="C40" s="208"/>
      <c r="D40" s="243"/>
      <c r="E40" s="244"/>
      <c r="F40" s="244"/>
      <c r="G40" s="244"/>
      <c r="H40" s="244"/>
      <c r="I40" s="244"/>
      <c r="J40" s="245"/>
    </row>
    <row r="41" spans="1:11" s="30" customFormat="1" ht="22.5" customHeight="1" x14ac:dyDescent="0.15">
      <c r="A41" s="212"/>
      <c r="B41" s="183" t="s">
        <v>356</v>
      </c>
      <c r="C41" s="184"/>
      <c r="D41" s="75" t="s">
        <v>2</v>
      </c>
      <c r="E41" s="246"/>
      <c r="F41" s="246"/>
      <c r="G41" s="246"/>
      <c r="H41" s="246"/>
      <c r="I41" s="247"/>
      <c r="J41" s="248"/>
    </row>
    <row r="42" spans="1:11" s="30" customFormat="1" ht="22.5" customHeight="1" x14ac:dyDescent="0.15">
      <c r="A42" s="212"/>
      <c r="B42" s="183"/>
      <c r="C42" s="184"/>
      <c r="D42" s="74" t="s">
        <v>3</v>
      </c>
      <c r="E42" s="249"/>
      <c r="F42" s="249"/>
      <c r="G42" s="249"/>
      <c r="H42" s="249"/>
      <c r="I42" s="240"/>
      <c r="J42" s="250"/>
    </row>
    <row r="43" spans="1:11" s="30" customFormat="1" ht="22.5" customHeight="1" x14ac:dyDescent="0.15">
      <c r="A43" s="212"/>
      <c r="B43" s="183"/>
      <c r="C43" s="184"/>
      <c r="D43" s="79" t="s">
        <v>4</v>
      </c>
      <c r="E43" s="191"/>
      <c r="F43" s="192"/>
      <c r="G43" s="192"/>
      <c r="H43" s="192"/>
      <c r="I43" s="192"/>
      <c r="J43" s="193"/>
    </row>
    <row r="44" spans="1:11" s="30" customFormat="1" ht="27" customHeight="1" thickBot="1" x14ac:dyDescent="0.2">
      <c r="A44" s="213"/>
      <c r="B44" s="196" t="s">
        <v>15</v>
      </c>
      <c r="C44" s="197"/>
      <c r="D44" s="251"/>
      <c r="E44" s="252"/>
      <c r="F44" s="252"/>
      <c r="G44" s="252"/>
      <c r="H44" s="252"/>
      <c r="I44" s="252"/>
      <c r="J44" s="253"/>
      <c r="K44" s="30" t="s">
        <v>16</v>
      </c>
    </row>
    <row r="45" spans="1:11" s="30" customFormat="1" ht="27" customHeight="1" x14ac:dyDescent="0.15">
      <c r="A45" s="144"/>
      <c r="B45" s="146"/>
      <c r="C45" s="146"/>
      <c r="D45" s="147"/>
      <c r="E45" s="145"/>
      <c r="F45" s="145"/>
      <c r="G45" s="145"/>
      <c r="H45" s="145"/>
      <c r="I45" s="145"/>
      <c r="J45" s="145"/>
    </row>
    <row r="46" spans="1:11" s="30" customFormat="1" ht="27" customHeight="1" x14ac:dyDescent="0.15">
      <c r="A46" s="144"/>
      <c r="B46" s="146"/>
      <c r="C46" s="146"/>
      <c r="D46" s="147"/>
      <c r="E46" s="145"/>
      <c r="F46" s="145"/>
      <c r="G46" s="145"/>
      <c r="H46" s="145"/>
      <c r="I46" s="145"/>
      <c r="J46" s="145"/>
    </row>
    <row r="47" spans="1:11" s="30" customFormat="1" ht="35.25" customHeight="1" x14ac:dyDescent="0.15">
      <c r="A47" s="144"/>
      <c r="B47" s="146"/>
      <c r="C47" s="146"/>
      <c r="D47" s="147"/>
      <c r="E47" s="145"/>
      <c r="F47" s="145"/>
      <c r="G47" s="145"/>
      <c r="H47" s="145"/>
      <c r="I47" s="145"/>
      <c r="J47" s="145"/>
    </row>
    <row r="48" spans="1:11" s="30" customFormat="1" ht="10.5" customHeight="1" x14ac:dyDescent="0.15">
      <c r="B48" s="31"/>
      <c r="C48" s="31"/>
      <c r="D48" s="32"/>
      <c r="E48" s="59"/>
      <c r="F48" s="32"/>
      <c r="G48" s="32"/>
      <c r="H48" s="32"/>
      <c r="I48" s="32"/>
      <c r="J48" s="32"/>
    </row>
    <row r="49" spans="8:11" ht="20.25" hidden="1" customHeight="1" x14ac:dyDescent="0.15"/>
    <row r="50" spans="8:11" ht="30.75" hidden="1" customHeight="1" x14ac:dyDescent="0.15">
      <c r="H50" s="149"/>
      <c r="I50" s="151" t="s">
        <v>5</v>
      </c>
      <c r="J50" s="57" t="s">
        <v>25</v>
      </c>
      <c r="K50" s="57" t="s">
        <v>157</v>
      </c>
    </row>
    <row r="51" spans="8:11" ht="14.25" hidden="1" x14ac:dyDescent="0.15">
      <c r="H51" s="150"/>
      <c r="I51" s="58" t="s">
        <v>81</v>
      </c>
      <c r="J51" s="63" t="s">
        <v>139</v>
      </c>
      <c r="K51" s="61" t="s">
        <v>181</v>
      </c>
    </row>
    <row r="52" spans="8:11" ht="14.25" hidden="1" x14ac:dyDescent="0.15">
      <c r="H52" s="150"/>
      <c r="I52" s="58" t="s">
        <v>82</v>
      </c>
      <c r="J52" s="63" t="s">
        <v>139</v>
      </c>
      <c r="K52" s="61" t="s">
        <v>219</v>
      </c>
    </row>
    <row r="53" spans="8:11" ht="14.25" hidden="1" x14ac:dyDescent="0.15">
      <c r="H53" s="150"/>
      <c r="I53" s="58" t="s">
        <v>83</v>
      </c>
      <c r="J53" s="63" t="s">
        <v>321</v>
      </c>
      <c r="K53" s="61" t="s">
        <v>322</v>
      </c>
    </row>
    <row r="54" spans="8:11" ht="14.25" hidden="1" x14ac:dyDescent="0.15">
      <c r="H54" s="150"/>
      <c r="I54" s="58" t="s">
        <v>84</v>
      </c>
      <c r="J54" s="63" t="s">
        <v>321</v>
      </c>
      <c r="K54" s="61" t="s">
        <v>77</v>
      </c>
    </row>
    <row r="55" spans="8:11" ht="14.25" hidden="1" x14ac:dyDescent="0.15">
      <c r="H55" s="150"/>
      <c r="I55" s="58" t="s">
        <v>85</v>
      </c>
      <c r="J55" s="63" t="s">
        <v>35</v>
      </c>
      <c r="K55" s="61" t="s">
        <v>221</v>
      </c>
    </row>
    <row r="56" spans="8:11" ht="14.25" hidden="1" x14ac:dyDescent="0.15">
      <c r="H56" s="150"/>
      <c r="I56" s="58" t="s">
        <v>86</v>
      </c>
      <c r="J56" s="63" t="s">
        <v>140</v>
      </c>
      <c r="K56" s="61" t="s">
        <v>79</v>
      </c>
    </row>
    <row r="57" spans="8:11" ht="14.25" hidden="1" x14ac:dyDescent="0.15">
      <c r="H57" s="150"/>
      <c r="I57" s="58" t="s">
        <v>233</v>
      </c>
      <c r="J57" s="63" t="s">
        <v>140</v>
      </c>
      <c r="K57" s="61" t="s">
        <v>158</v>
      </c>
    </row>
    <row r="58" spans="8:11" ht="14.25" hidden="1" x14ac:dyDescent="0.15">
      <c r="H58" s="150"/>
      <c r="I58" s="58" t="s">
        <v>87</v>
      </c>
      <c r="J58" s="63" t="s">
        <v>141</v>
      </c>
      <c r="K58" s="61" t="s">
        <v>79</v>
      </c>
    </row>
    <row r="59" spans="8:11" ht="14.25" hidden="1" x14ac:dyDescent="0.15">
      <c r="H59" s="150"/>
      <c r="I59" s="58" t="s">
        <v>88</v>
      </c>
      <c r="J59" s="63" t="s">
        <v>141</v>
      </c>
      <c r="K59" s="61" t="s">
        <v>159</v>
      </c>
    </row>
    <row r="60" spans="8:11" ht="14.25" hidden="1" x14ac:dyDescent="0.15">
      <c r="H60" s="150"/>
      <c r="I60" s="58" t="s">
        <v>89</v>
      </c>
      <c r="J60" s="63" t="s">
        <v>185</v>
      </c>
      <c r="K60" s="61" t="s">
        <v>160</v>
      </c>
    </row>
    <row r="61" spans="8:11" ht="14.25" hidden="1" x14ac:dyDescent="0.15">
      <c r="H61" s="150"/>
      <c r="I61" s="58" t="s">
        <v>90</v>
      </c>
      <c r="J61" s="63" t="s">
        <v>142</v>
      </c>
      <c r="K61" s="61" t="s">
        <v>79</v>
      </c>
    </row>
    <row r="62" spans="8:11" ht="14.25" hidden="1" x14ac:dyDescent="0.15">
      <c r="H62" s="150"/>
      <c r="I62" s="58" t="s">
        <v>234</v>
      </c>
      <c r="J62" s="64" t="s">
        <v>142</v>
      </c>
      <c r="K62" s="61" t="s">
        <v>159</v>
      </c>
    </row>
    <row r="63" spans="8:11" ht="14.25" hidden="1" x14ac:dyDescent="0.15">
      <c r="H63" s="150"/>
      <c r="I63" s="58" t="s">
        <v>91</v>
      </c>
      <c r="J63" s="64" t="s">
        <v>143</v>
      </c>
      <c r="K63" s="61" t="s">
        <v>79</v>
      </c>
    </row>
    <row r="64" spans="8:11" ht="14.25" hidden="1" x14ac:dyDescent="0.15">
      <c r="H64" s="150"/>
      <c r="I64" s="58" t="s">
        <v>92</v>
      </c>
      <c r="J64" s="64" t="s">
        <v>143</v>
      </c>
      <c r="K64" s="61" t="s">
        <v>78</v>
      </c>
    </row>
    <row r="65" spans="8:11" ht="14.25" hidden="1" x14ac:dyDescent="0.15">
      <c r="H65" s="150"/>
      <c r="I65" s="58" t="s">
        <v>93</v>
      </c>
      <c r="J65" s="64" t="s">
        <v>144</v>
      </c>
      <c r="K65" s="61" t="s">
        <v>144</v>
      </c>
    </row>
    <row r="66" spans="8:11" ht="14.25" hidden="1" x14ac:dyDescent="0.15">
      <c r="H66" s="150"/>
      <c r="I66" s="58" t="s">
        <v>94</v>
      </c>
      <c r="J66" s="63" t="s">
        <v>145</v>
      </c>
      <c r="K66" s="61" t="s">
        <v>79</v>
      </c>
    </row>
    <row r="67" spans="8:11" ht="14.25" hidden="1" x14ac:dyDescent="0.15">
      <c r="H67" s="150"/>
      <c r="I67" s="58" t="s">
        <v>95</v>
      </c>
      <c r="J67" s="63" t="s">
        <v>145</v>
      </c>
      <c r="K67" s="61" t="s">
        <v>161</v>
      </c>
    </row>
    <row r="68" spans="8:11" ht="14.25" hidden="1" x14ac:dyDescent="0.15">
      <c r="H68" s="150"/>
      <c r="I68" s="58" t="s">
        <v>96</v>
      </c>
      <c r="J68" s="63" t="s">
        <v>323</v>
      </c>
      <c r="K68" s="61" t="s">
        <v>255</v>
      </c>
    </row>
    <row r="69" spans="8:11" ht="14.25" hidden="1" x14ac:dyDescent="0.15">
      <c r="H69" s="150"/>
      <c r="I69" s="58" t="s">
        <v>97</v>
      </c>
      <c r="J69" s="63" t="s">
        <v>190</v>
      </c>
      <c r="K69" s="61" t="s">
        <v>162</v>
      </c>
    </row>
    <row r="70" spans="8:11" ht="14.25" hidden="1" x14ac:dyDescent="0.15">
      <c r="H70" s="150"/>
      <c r="I70" s="58" t="s">
        <v>235</v>
      </c>
      <c r="J70" s="63" t="s">
        <v>190</v>
      </c>
      <c r="K70" s="61" t="s">
        <v>163</v>
      </c>
    </row>
    <row r="71" spans="8:11" ht="14.25" hidden="1" x14ac:dyDescent="0.15">
      <c r="H71" s="150"/>
      <c r="I71" s="58" t="s">
        <v>98</v>
      </c>
      <c r="J71" s="63" t="s">
        <v>146</v>
      </c>
      <c r="K71" s="61" t="s">
        <v>192</v>
      </c>
    </row>
    <row r="72" spans="8:11" ht="14.25" hidden="1" x14ac:dyDescent="0.15">
      <c r="H72" s="150"/>
      <c r="I72" s="58" t="s">
        <v>99</v>
      </c>
      <c r="J72" s="67" t="s">
        <v>147</v>
      </c>
      <c r="K72" s="61" t="s">
        <v>79</v>
      </c>
    </row>
    <row r="73" spans="8:11" ht="14.25" hidden="1" x14ac:dyDescent="0.15">
      <c r="H73" s="150"/>
      <c r="I73" s="58" t="s">
        <v>236</v>
      </c>
      <c r="J73" s="67" t="s">
        <v>147</v>
      </c>
      <c r="K73" s="61" t="s">
        <v>164</v>
      </c>
    </row>
    <row r="74" spans="8:11" ht="14.25" hidden="1" x14ac:dyDescent="0.15">
      <c r="H74" s="150"/>
      <c r="I74" s="58" t="s">
        <v>100</v>
      </c>
      <c r="J74" s="67" t="s">
        <v>148</v>
      </c>
      <c r="K74" s="61" t="s">
        <v>79</v>
      </c>
    </row>
    <row r="75" spans="8:11" s="2" customFormat="1" ht="14.25" hidden="1" x14ac:dyDescent="0.15">
      <c r="H75" s="150"/>
      <c r="I75" s="58" t="s">
        <v>101</v>
      </c>
      <c r="J75" s="67" t="s">
        <v>148</v>
      </c>
      <c r="K75" s="61" t="s">
        <v>250</v>
      </c>
    </row>
    <row r="76" spans="8:11" s="2" customFormat="1" ht="14.25" hidden="1" x14ac:dyDescent="0.15">
      <c r="H76" s="150"/>
      <c r="I76" s="58" t="s">
        <v>102</v>
      </c>
      <c r="J76" s="67" t="s">
        <v>149</v>
      </c>
      <c r="K76" s="61" t="s">
        <v>79</v>
      </c>
    </row>
    <row r="77" spans="8:11" s="2" customFormat="1" ht="14.25" hidden="1" x14ac:dyDescent="0.15">
      <c r="H77" s="150"/>
      <c r="I77" s="58" t="s">
        <v>103</v>
      </c>
      <c r="J77" s="67" t="s">
        <v>149</v>
      </c>
      <c r="K77" s="62" t="s">
        <v>165</v>
      </c>
    </row>
    <row r="78" spans="8:11" s="2" customFormat="1" ht="14.25" hidden="1" x14ac:dyDescent="0.15">
      <c r="H78" s="150"/>
      <c r="I78" s="58" t="s">
        <v>104</v>
      </c>
      <c r="J78" s="67" t="s">
        <v>74</v>
      </c>
      <c r="K78" s="61" t="s">
        <v>79</v>
      </c>
    </row>
    <row r="79" spans="8:11" s="2" customFormat="1" ht="14.25" hidden="1" x14ac:dyDescent="0.15">
      <c r="H79" s="150"/>
      <c r="I79" s="58" t="s">
        <v>105</v>
      </c>
      <c r="J79" s="67" t="s">
        <v>74</v>
      </c>
      <c r="K79" s="61" t="s">
        <v>166</v>
      </c>
    </row>
    <row r="80" spans="8:11" s="2" customFormat="1" ht="14.25" hidden="1" x14ac:dyDescent="0.15">
      <c r="H80" s="150"/>
      <c r="I80" s="58" t="s">
        <v>106</v>
      </c>
      <c r="J80" s="67" t="s">
        <v>197</v>
      </c>
      <c r="K80" s="61" t="s">
        <v>167</v>
      </c>
    </row>
    <row r="81" spans="8:11" s="2" customFormat="1" ht="14.25" hidden="1" x14ac:dyDescent="0.15">
      <c r="H81" s="150"/>
      <c r="I81" s="58" t="s">
        <v>107</v>
      </c>
      <c r="J81" s="67" t="s">
        <v>197</v>
      </c>
      <c r="K81" s="61" t="s">
        <v>222</v>
      </c>
    </row>
    <row r="82" spans="8:11" s="2" customFormat="1" ht="14.25" hidden="1" x14ac:dyDescent="0.15">
      <c r="H82" s="150"/>
      <c r="I82" s="58" t="s">
        <v>108</v>
      </c>
      <c r="J82" s="67" t="s">
        <v>150</v>
      </c>
      <c r="K82" s="61" t="s">
        <v>172</v>
      </c>
    </row>
    <row r="83" spans="8:11" s="2" customFormat="1" ht="14.25" hidden="1" x14ac:dyDescent="0.15">
      <c r="H83" s="150"/>
      <c r="I83" s="58" t="s">
        <v>109</v>
      </c>
      <c r="J83" s="67" t="s">
        <v>150</v>
      </c>
      <c r="K83" s="61" t="s">
        <v>173</v>
      </c>
    </row>
    <row r="84" spans="8:11" s="2" customFormat="1" ht="14.25" hidden="1" x14ac:dyDescent="0.15">
      <c r="H84" s="150"/>
      <c r="I84" s="58" t="s">
        <v>110</v>
      </c>
      <c r="J84" s="67" t="s">
        <v>237</v>
      </c>
      <c r="K84" s="61" t="s">
        <v>174</v>
      </c>
    </row>
    <row r="85" spans="8:11" s="2" customFormat="1" ht="14.25" hidden="1" x14ac:dyDescent="0.15">
      <c r="H85" s="150"/>
      <c r="I85" s="58" t="s">
        <v>111</v>
      </c>
      <c r="J85" s="67" t="s">
        <v>237</v>
      </c>
      <c r="K85" s="61" t="s">
        <v>175</v>
      </c>
    </row>
    <row r="86" spans="8:11" s="2" customFormat="1" ht="14.25" hidden="1" x14ac:dyDescent="0.15">
      <c r="H86" s="150"/>
      <c r="I86" s="58" t="s">
        <v>238</v>
      </c>
      <c r="J86" s="67" t="s">
        <v>237</v>
      </c>
      <c r="K86" s="61" t="s">
        <v>176</v>
      </c>
    </row>
    <row r="87" spans="8:11" s="2" customFormat="1" ht="14.25" hidden="1" x14ac:dyDescent="0.15">
      <c r="H87" s="150"/>
      <c r="I87" s="58" t="s">
        <v>112</v>
      </c>
      <c r="J87" s="67" t="s">
        <v>151</v>
      </c>
      <c r="K87" s="61" t="s">
        <v>151</v>
      </c>
    </row>
    <row r="88" spans="8:11" s="2" customFormat="1" ht="14.25" hidden="1" x14ac:dyDescent="0.15">
      <c r="H88" s="150"/>
      <c r="I88" s="58" t="s">
        <v>113</v>
      </c>
      <c r="J88" s="67" t="s">
        <v>324</v>
      </c>
      <c r="K88" s="61" t="s">
        <v>324</v>
      </c>
    </row>
    <row r="89" spans="8:11" s="2" customFormat="1" ht="14.25" hidden="1" x14ac:dyDescent="0.15">
      <c r="H89" s="150"/>
      <c r="I89" s="58" t="s">
        <v>114</v>
      </c>
      <c r="J89" s="67" t="s">
        <v>325</v>
      </c>
      <c r="K89" s="61" t="s">
        <v>258</v>
      </c>
    </row>
    <row r="90" spans="8:11" s="2" customFormat="1" ht="14.25" hidden="1" x14ac:dyDescent="0.15">
      <c r="H90" s="150"/>
      <c r="I90" s="58" t="s">
        <v>115</v>
      </c>
      <c r="J90" s="67" t="s">
        <v>205</v>
      </c>
      <c r="K90" s="61" t="s">
        <v>259</v>
      </c>
    </row>
    <row r="91" spans="8:11" s="2" customFormat="1" ht="14.25" hidden="1" x14ac:dyDescent="0.15">
      <c r="H91" s="150"/>
      <c r="I91" s="58" t="s">
        <v>239</v>
      </c>
      <c r="J91" s="67" t="s">
        <v>205</v>
      </c>
      <c r="K91" s="61" t="s">
        <v>260</v>
      </c>
    </row>
    <row r="92" spans="8:11" s="2" customFormat="1" ht="14.25" hidden="1" x14ac:dyDescent="0.15">
      <c r="H92" s="150"/>
      <c r="I92" s="58" t="s">
        <v>240</v>
      </c>
      <c r="J92" s="67" t="s">
        <v>205</v>
      </c>
      <c r="K92" s="61" t="s">
        <v>168</v>
      </c>
    </row>
    <row r="93" spans="8:11" s="2" customFormat="1" ht="14.25" hidden="1" x14ac:dyDescent="0.15">
      <c r="H93" s="150"/>
      <c r="I93" s="58" t="s">
        <v>116</v>
      </c>
      <c r="J93" s="67" t="s">
        <v>261</v>
      </c>
      <c r="K93" s="61" t="s">
        <v>262</v>
      </c>
    </row>
    <row r="94" spans="8:11" s="2" customFormat="1" ht="14.25" hidden="1" x14ac:dyDescent="0.15">
      <c r="H94" s="150"/>
      <c r="I94" s="58" t="s">
        <v>117</v>
      </c>
      <c r="J94" s="67" t="s">
        <v>326</v>
      </c>
      <c r="K94" s="61" t="s">
        <v>169</v>
      </c>
    </row>
    <row r="95" spans="8:11" s="2" customFormat="1" ht="14.25" hidden="1" x14ac:dyDescent="0.15">
      <c r="H95" s="150"/>
      <c r="I95" s="58" t="s">
        <v>265</v>
      </c>
      <c r="J95" s="67" t="s">
        <v>326</v>
      </c>
      <c r="K95" s="61" t="s">
        <v>266</v>
      </c>
    </row>
    <row r="96" spans="8:11" s="2" customFormat="1" ht="14.25" hidden="1" x14ac:dyDescent="0.15">
      <c r="H96" s="150"/>
      <c r="I96" s="58" t="s">
        <v>118</v>
      </c>
      <c r="J96" s="67" t="s">
        <v>327</v>
      </c>
      <c r="K96" s="61" t="s">
        <v>328</v>
      </c>
    </row>
    <row r="97" spans="8:11" s="2" customFormat="1" ht="14.25" hidden="1" x14ac:dyDescent="0.15">
      <c r="H97" s="150"/>
      <c r="I97" s="58" t="s">
        <v>119</v>
      </c>
      <c r="J97" s="67" t="s">
        <v>80</v>
      </c>
      <c r="K97" s="61" t="s">
        <v>329</v>
      </c>
    </row>
    <row r="98" spans="8:11" s="2" customFormat="1" ht="14.25" hidden="1" x14ac:dyDescent="0.15">
      <c r="H98" s="150"/>
      <c r="I98" s="58" t="s">
        <v>241</v>
      </c>
      <c r="J98" s="67" t="s">
        <v>80</v>
      </c>
      <c r="K98" s="61" t="s">
        <v>330</v>
      </c>
    </row>
    <row r="99" spans="8:11" s="2" customFormat="1" ht="14.25" hidden="1" x14ac:dyDescent="0.15">
      <c r="H99" s="150"/>
      <c r="I99" s="58" t="s">
        <v>120</v>
      </c>
      <c r="J99" s="67" t="s">
        <v>207</v>
      </c>
      <c r="K99" s="61" t="s">
        <v>331</v>
      </c>
    </row>
    <row r="100" spans="8:11" s="2" customFormat="1" ht="14.25" hidden="1" x14ac:dyDescent="0.15">
      <c r="H100" s="150"/>
      <c r="I100" s="58" t="s">
        <v>242</v>
      </c>
      <c r="J100" s="67" t="s">
        <v>207</v>
      </c>
      <c r="K100" s="61" t="s">
        <v>332</v>
      </c>
    </row>
    <row r="101" spans="8:11" s="2" customFormat="1" ht="28.5" hidden="1" x14ac:dyDescent="0.15">
      <c r="H101" s="150"/>
      <c r="I101" s="58" t="s">
        <v>121</v>
      </c>
      <c r="J101" s="67" t="s">
        <v>208</v>
      </c>
      <c r="K101" s="66" t="s">
        <v>208</v>
      </c>
    </row>
    <row r="102" spans="8:11" s="2" customFormat="1" ht="14.25" hidden="1" x14ac:dyDescent="0.15">
      <c r="H102" s="150"/>
      <c r="I102" s="58" t="s">
        <v>122</v>
      </c>
      <c r="J102" s="67" t="s">
        <v>243</v>
      </c>
      <c r="K102" s="61" t="s">
        <v>273</v>
      </c>
    </row>
    <row r="103" spans="8:11" s="2" customFormat="1" ht="14.25" hidden="1" x14ac:dyDescent="0.15">
      <c r="H103" s="150"/>
      <c r="I103" s="58" t="s">
        <v>123</v>
      </c>
      <c r="J103" s="67" t="s">
        <v>243</v>
      </c>
      <c r="K103" s="61" t="s">
        <v>333</v>
      </c>
    </row>
    <row r="104" spans="8:11" s="2" customFormat="1" ht="14.25" hidden="1" x14ac:dyDescent="0.15">
      <c r="H104" s="150"/>
      <c r="I104" s="58" t="s">
        <v>124</v>
      </c>
      <c r="J104" s="67" t="s">
        <v>334</v>
      </c>
      <c r="K104" s="61" t="s">
        <v>276</v>
      </c>
    </row>
    <row r="105" spans="8:11" s="2" customFormat="1" ht="14.25" hidden="1" x14ac:dyDescent="0.15">
      <c r="H105" s="150"/>
      <c r="I105" s="58" t="s">
        <v>125</v>
      </c>
      <c r="J105" s="67" t="s">
        <v>277</v>
      </c>
      <c r="K105" s="67" t="s">
        <v>335</v>
      </c>
    </row>
    <row r="106" spans="8:11" s="2" customFormat="1" ht="14.25" hidden="1" x14ac:dyDescent="0.15">
      <c r="H106" s="150"/>
      <c r="I106" s="58" t="s">
        <v>126</v>
      </c>
      <c r="J106" s="67" t="s">
        <v>225</v>
      </c>
      <c r="K106" s="67" t="s">
        <v>244</v>
      </c>
    </row>
    <row r="107" spans="8:11" s="2" customFormat="1" ht="14.25" hidden="1" x14ac:dyDescent="0.15">
      <c r="H107" s="150"/>
      <c r="I107" s="58" t="s">
        <v>127</v>
      </c>
      <c r="J107" s="67" t="s">
        <v>152</v>
      </c>
      <c r="K107" s="67" t="s">
        <v>170</v>
      </c>
    </row>
    <row r="108" spans="8:11" s="2" customFormat="1" ht="14.25" hidden="1" x14ac:dyDescent="0.15">
      <c r="H108" s="150"/>
      <c r="I108" s="58" t="s">
        <v>279</v>
      </c>
      <c r="J108" s="67" t="s">
        <v>152</v>
      </c>
      <c r="K108" s="72" t="s">
        <v>280</v>
      </c>
    </row>
    <row r="109" spans="8:11" s="2" customFormat="1" ht="14.25" hidden="1" x14ac:dyDescent="0.15">
      <c r="H109" s="150"/>
      <c r="I109" s="58" t="s">
        <v>128</v>
      </c>
      <c r="J109" s="67" t="s">
        <v>210</v>
      </c>
      <c r="K109" s="72" t="s">
        <v>211</v>
      </c>
    </row>
    <row r="110" spans="8:11" s="2" customFormat="1" ht="14.25" hidden="1" x14ac:dyDescent="0.15">
      <c r="H110" s="150"/>
      <c r="I110" s="58" t="s">
        <v>129</v>
      </c>
      <c r="J110" s="67" t="s">
        <v>245</v>
      </c>
      <c r="K110" s="72" t="s">
        <v>228</v>
      </c>
    </row>
    <row r="111" spans="8:11" s="2" customFormat="1" ht="14.25" hidden="1" x14ac:dyDescent="0.15">
      <c r="H111" s="150"/>
      <c r="I111" s="58" t="s">
        <v>130</v>
      </c>
      <c r="J111" s="67" t="s">
        <v>281</v>
      </c>
      <c r="K111" s="72" t="s">
        <v>212</v>
      </c>
    </row>
    <row r="112" spans="8:11" s="2" customFormat="1" ht="14.25" hidden="1" x14ac:dyDescent="0.15">
      <c r="H112" s="150"/>
      <c r="I112" s="58" t="s">
        <v>131</v>
      </c>
      <c r="J112" s="67" t="s">
        <v>246</v>
      </c>
      <c r="K112" s="72" t="s">
        <v>230</v>
      </c>
    </row>
    <row r="113" spans="8:11" s="2" customFormat="1" ht="14.25" hidden="1" x14ac:dyDescent="0.15">
      <c r="H113" s="150"/>
      <c r="I113" s="58" t="s">
        <v>132</v>
      </c>
      <c r="J113" s="67" t="s">
        <v>247</v>
      </c>
      <c r="K113" s="72" t="s">
        <v>232</v>
      </c>
    </row>
    <row r="114" spans="8:11" s="2" customFormat="1" ht="14.25" hidden="1" x14ac:dyDescent="0.15">
      <c r="H114" s="150"/>
      <c r="I114" s="58" t="s">
        <v>133</v>
      </c>
      <c r="J114" s="67" t="s">
        <v>153</v>
      </c>
      <c r="K114" s="72" t="s">
        <v>282</v>
      </c>
    </row>
    <row r="115" spans="8:11" s="2" customFormat="1" ht="14.25" hidden="1" x14ac:dyDescent="0.15">
      <c r="H115" s="150"/>
      <c r="I115" s="58" t="s">
        <v>134</v>
      </c>
      <c r="J115" s="67" t="s">
        <v>154</v>
      </c>
      <c r="K115" s="72" t="s">
        <v>336</v>
      </c>
    </row>
    <row r="116" spans="8:11" s="2" customFormat="1" ht="14.25" hidden="1" x14ac:dyDescent="0.15">
      <c r="H116" s="150"/>
      <c r="I116" s="58" t="s">
        <v>135</v>
      </c>
      <c r="J116" s="67" t="s">
        <v>154</v>
      </c>
      <c r="K116" s="72" t="s">
        <v>337</v>
      </c>
    </row>
    <row r="117" spans="8:11" s="2" customFormat="1" ht="14.25" hidden="1" x14ac:dyDescent="0.15">
      <c r="H117" s="150"/>
      <c r="I117" s="58" t="s">
        <v>248</v>
      </c>
      <c r="J117" s="67" t="s">
        <v>154</v>
      </c>
      <c r="K117" s="72" t="s">
        <v>338</v>
      </c>
    </row>
    <row r="118" spans="8:11" s="2" customFormat="1" ht="14.25" hidden="1" x14ac:dyDescent="0.15">
      <c r="H118" s="150"/>
      <c r="I118" s="58" t="s">
        <v>136</v>
      </c>
      <c r="J118" s="67" t="s">
        <v>286</v>
      </c>
      <c r="K118" s="72" t="s">
        <v>287</v>
      </c>
    </row>
    <row r="119" spans="8:11" s="2" customFormat="1" ht="14.25" hidden="1" x14ac:dyDescent="0.15">
      <c r="H119" s="150"/>
      <c r="I119" s="58" t="s">
        <v>137</v>
      </c>
      <c r="J119" s="67" t="s">
        <v>155</v>
      </c>
      <c r="K119" s="72" t="s">
        <v>339</v>
      </c>
    </row>
    <row r="120" spans="8:11" s="2" customFormat="1" ht="14.25" hidden="1" x14ac:dyDescent="0.15">
      <c r="H120" s="150"/>
      <c r="I120" s="58" t="s">
        <v>138</v>
      </c>
      <c r="J120" s="67" t="s">
        <v>289</v>
      </c>
      <c r="K120" s="72" t="s">
        <v>290</v>
      </c>
    </row>
    <row r="121" spans="8:11" s="2" customFormat="1" ht="14.25" hidden="1" x14ac:dyDescent="0.15">
      <c r="H121" s="150"/>
      <c r="I121" s="58" t="s">
        <v>291</v>
      </c>
      <c r="J121" s="67" t="s">
        <v>156</v>
      </c>
      <c r="K121" s="72" t="s">
        <v>171</v>
      </c>
    </row>
    <row r="122" spans="8:11" s="2" customFormat="1" ht="14.25" hidden="1" x14ac:dyDescent="0.15">
      <c r="H122" s="150"/>
      <c r="I122" s="58"/>
      <c r="J122" s="67"/>
      <c r="K122" s="72"/>
    </row>
    <row r="123" spans="8:11" s="2" customFormat="1" ht="14.25" hidden="1" x14ac:dyDescent="0.15">
      <c r="H123" s="150"/>
      <c r="I123" s="58"/>
      <c r="J123" s="67"/>
      <c r="K123" s="72"/>
    </row>
    <row r="124" spans="8:11" s="2" customFormat="1" ht="14.25" hidden="1" x14ac:dyDescent="0.15">
      <c r="H124" s="150"/>
      <c r="I124" s="58"/>
      <c r="J124" s="67"/>
      <c r="K124" s="72"/>
    </row>
    <row r="125" spans="8:11" s="2" customFormat="1" ht="14.25" hidden="1" x14ac:dyDescent="0.15">
      <c r="H125" s="150"/>
      <c r="I125" s="58"/>
      <c r="J125" s="67"/>
      <c r="K125" s="72"/>
    </row>
    <row r="126" spans="8:11" s="2" customFormat="1" ht="14.25" hidden="1" x14ac:dyDescent="0.15">
      <c r="H126" s="150"/>
      <c r="I126" s="58"/>
      <c r="J126" s="67"/>
      <c r="K126" s="72"/>
    </row>
    <row r="127" spans="8:11" s="2" customFormat="1" ht="14.25" hidden="1" x14ac:dyDescent="0.15">
      <c r="H127" s="150"/>
      <c r="I127" s="58"/>
      <c r="J127" s="67"/>
      <c r="K127" s="72"/>
    </row>
    <row r="128" spans="8:11" s="2" customFormat="1" ht="14.25" hidden="1" x14ac:dyDescent="0.15">
      <c r="H128" s="150"/>
      <c r="I128" s="58"/>
      <c r="J128" s="67"/>
      <c r="K128" s="72"/>
    </row>
    <row r="129" spans="8:11" s="2" customFormat="1" ht="14.25" hidden="1" x14ac:dyDescent="0.15">
      <c r="H129" s="150"/>
      <c r="I129" s="58"/>
      <c r="J129" s="67"/>
      <c r="K129" s="72"/>
    </row>
    <row r="130" spans="8:11" s="2" customFormat="1" ht="14.25" hidden="1" x14ac:dyDescent="0.15">
      <c r="H130" s="150"/>
      <c r="I130" s="58"/>
      <c r="J130" s="67"/>
      <c r="K130" s="72"/>
    </row>
    <row r="131" spans="8:11" s="2" customFormat="1" ht="14.25" hidden="1" x14ac:dyDescent="0.15">
      <c r="H131" s="150"/>
      <c r="I131" s="58"/>
      <c r="J131" s="67"/>
      <c r="K131" s="72"/>
    </row>
    <row r="132" spans="8:11" s="2" customFormat="1" ht="14.25" hidden="1" x14ac:dyDescent="0.15">
      <c r="H132" s="150"/>
      <c r="I132" s="58"/>
      <c r="J132" s="67"/>
      <c r="K132" s="72"/>
    </row>
    <row r="133" spans="8:11" s="2" customFormat="1" ht="14.25" hidden="1" x14ac:dyDescent="0.15">
      <c r="H133" s="150"/>
      <c r="I133" s="58"/>
      <c r="J133" s="67"/>
      <c r="K133" s="72"/>
    </row>
    <row r="134" spans="8:11" s="2" customFormat="1" ht="14.25" hidden="1" x14ac:dyDescent="0.15">
      <c r="H134" s="150"/>
      <c r="I134" s="58"/>
      <c r="J134" s="67"/>
      <c r="K134" s="72"/>
    </row>
    <row r="135" spans="8:11" s="2" customFormat="1" ht="14.25" hidden="1" x14ac:dyDescent="0.15">
      <c r="H135" s="150"/>
      <c r="I135" s="58"/>
      <c r="J135" s="67"/>
      <c r="K135" s="72"/>
    </row>
    <row r="136" spans="8:11" s="2" customFormat="1" ht="14.25" hidden="1" x14ac:dyDescent="0.15">
      <c r="H136" s="150"/>
      <c r="I136" s="58"/>
      <c r="J136" s="67"/>
      <c r="K136" s="72"/>
    </row>
    <row r="137" spans="8:11" s="2" customFormat="1" ht="14.25" hidden="1" x14ac:dyDescent="0.15">
      <c r="H137" s="150"/>
      <c r="I137" s="58"/>
      <c r="J137" s="67"/>
      <c r="K137" s="72"/>
    </row>
    <row r="138" spans="8:11" s="2" customFormat="1" ht="14.25" hidden="1" x14ac:dyDescent="0.15">
      <c r="H138" s="150"/>
      <c r="I138" s="58"/>
      <c r="J138" s="67"/>
      <c r="K138" s="72"/>
    </row>
    <row r="139" spans="8:11" s="2" customFormat="1" ht="20.25" hidden="1" customHeight="1" x14ac:dyDescent="0.15"/>
    <row r="140" spans="8:11" s="2" customFormat="1" ht="20.25" hidden="1" customHeight="1" x14ac:dyDescent="0.15"/>
    <row r="141" spans="8:11" s="2" customFormat="1" ht="20.25" hidden="1" customHeight="1" x14ac:dyDescent="0.15"/>
    <row r="142" spans="8:11" s="2" customFormat="1" ht="20.25" hidden="1" customHeight="1" x14ac:dyDescent="0.15"/>
    <row r="143" spans="8:11" ht="20.25" hidden="1" customHeight="1" x14ac:dyDescent="0.15"/>
    <row r="144" spans="8:11" ht="20.25" hidden="1" customHeight="1" x14ac:dyDescent="0.15"/>
    <row r="145" ht="20.25" hidden="1" customHeight="1" x14ac:dyDescent="0.15"/>
    <row r="146" ht="20.25" hidden="1" customHeight="1" x14ac:dyDescent="0.15"/>
    <row r="147" ht="20.25" hidden="1" customHeight="1" x14ac:dyDescent="0.15"/>
    <row r="148" ht="20.25" hidden="1" customHeight="1" x14ac:dyDescent="0.15"/>
    <row r="149" ht="20.25" hidden="1" customHeight="1" x14ac:dyDescent="0.15"/>
    <row r="150" ht="20.25" hidden="1" customHeight="1" x14ac:dyDescent="0.15"/>
    <row r="151" ht="20.25" hidden="1" customHeight="1" x14ac:dyDescent="0.15"/>
    <row r="152" ht="20.25" hidden="1" customHeight="1" x14ac:dyDescent="0.15"/>
    <row r="153" ht="20.25" hidden="1" customHeight="1" x14ac:dyDescent="0.15"/>
    <row r="154" ht="20.25" hidden="1" customHeight="1" x14ac:dyDescent="0.15"/>
    <row r="155" ht="20.25" hidden="1" customHeight="1" x14ac:dyDescent="0.15"/>
    <row r="156" ht="20.25" hidden="1" customHeight="1" x14ac:dyDescent="0.15"/>
    <row r="157" ht="20.25" hidden="1" customHeight="1" x14ac:dyDescent="0.15"/>
    <row r="158" ht="20.25" hidden="1" customHeight="1" x14ac:dyDescent="0.15"/>
    <row r="159" ht="20.25" hidden="1" customHeight="1" x14ac:dyDescent="0.15"/>
    <row r="160" ht="20.25" hidden="1" customHeight="1" x14ac:dyDescent="0.15"/>
    <row r="161" ht="20.25" hidden="1" customHeight="1" x14ac:dyDescent="0.15"/>
    <row r="162" ht="20.25" hidden="1" customHeight="1" x14ac:dyDescent="0.15"/>
    <row r="163" ht="20.25" hidden="1" customHeight="1" x14ac:dyDescent="0.15"/>
    <row r="164" ht="20.25" hidden="1" customHeight="1" x14ac:dyDescent="0.15"/>
    <row r="165" ht="20.25" hidden="1" customHeight="1" x14ac:dyDescent="0.15"/>
    <row r="166" ht="20.25" hidden="1" customHeight="1" x14ac:dyDescent="0.15"/>
  </sheetData>
  <mergeCells count="80">
    <mergeCell ref="B44:C44"/>
    <mergeCell ref="D44:J44"/>
    <mergeCell ref="B39:C39"/>
    <mergeCell ref="D39:J39"/>
    <mergeCell ref="B40:C40"/>
    <mergeCell ref="D40:J40"/>
    <mergeCell ref="B41:C43"/>
    <mergeCell ref="E41:J41"/>
    <mergeCell ref="E42:J42"/>
    <mergeCell ref="E43:J43"/>
    <mergeCell ref="B38:J38"/>
    <mergeCell ref="B31:C31"/>
    <mergeCell ref="D31:J31"/>
    <mergeCell ref="A32:A44"/>
    <mergeCell ref="B32:C33"/>
    <mergeCell ref="D32:D33"/>
    <mergeCell ref="F32:J32"/>
    <mergeCell ref="F33:J33"/>
    <mergeCell ref="B34:C34"/>
    <mergeCell ref="F34:G34"/>
    <mergeCell ref="H34:J34"/>
    <mergeCell ref="B35:C35"/>
    <mergeCell ref="E35:F35"/>
    <mergeCell ref="B36:C36"/>
    <mergeCell ref="E36:F36"/>
    <mergeCell ref="B37:J37"/>
    <mergeCell ref="B26:C26"/>
    <mergeCell ref="D26:J26"/>
    <mergeCell ref="B27:C27"/>
    <mergeCell ref="D27:J27"/>
    <mergeCell ref="B28:C30"/>
    <mergeCell ref="E28:J28"/>
    <mergeCell ref="E29:J29"/>
    <mergeCell ref="E30:J30"/>
    <mergeCell ref="B22:C22"/>
    <mergeCell ref="E22:F22"/>
    <mergeCell ref="B23:C23"/>
    <mergeCell ref="E23:F23"/>
    <mergeCell ref="B24:J24"/>
    <mergeCell ref="B25:J25"/>
    <mergeCell ref="B18:C18"/>
    <mergeCell ref="D18:J18"/>
    <mergeCell ref="A19:A31"/>
    <mergeCell ref="B19:C20"/>
    <mergeCell ref="D19:D20"/>
    <mergeCell ref="F19:J19"/>
    <mergeCell ref="F20:J20"/>
    <mergeCell ref="B21:C21"/>
    <mergeCell ref="F21:G21"/>
    <mergeCell ref="H21:J21"/>
    <mergeCell ref="A6:A18"/>
    <mergeCell ref="B6:C7"/>
    <mergeCell ref="D6:D7"/>
    <mergeCell ref="F6:J6"/>
    <mergeCell ref="F7:J7"/>
    <mergeCell ref="B14:C14"/>
    <mergeCell ref="D14:J14"/>
    <mergeCell ref="B15:C17"/>
    <mergeCell ref="E15:J15"/>
    <mergeCell ref="E16:J16"/>
    <mergeCell ref="E17:J17"/>
    <mergeCell ref="B10:C10"/>
    <mergeCell ref="E10:F10"/>
    <mergeCell ref="B11:J11"/>
    <mergeCell ref="B12:J12"/>
    <mergeCell ref="B13:C13"/>
    <mergeCell ref="D13:J13"/>
    <mergeCell ref="B8:C8"/>
    <mergeCell ref="F8:G8"/>
    <mergeCell ref="H8:J8"/>
    <mergeCell ref="B9:C9"/>
    <mergeCell ref="E9:F9"/>
    <mergeCell ref="B1:J1"/>
    <mergeCell ref="A2:C2"/>
    <mergeCell ref="D2:G2"/>
    <mergeCell ref="I2:J2"/>
    <mergeCell ref="A3:C5"/>
    <mergeCell ref="E3:J3"/>
    <mergeCell ref="E4:J4"/>
    <mergeCell ref="E5:J5"/>
  </mergeCells>
  <phoneticPr fontId="35"/>
  <dataValidations count="3">
    <dataValidation imeMode="on" allowBlank="1" showInputMessage="1" showErrorMessage="1" sqref="D14:J14 D18:J18 D27:J27 D31:J31 D40:J40 D44:J47" xr:uid="{F5F14F43-7088-468D-9B49-D958E3CC988B}"/>
    <dataValidation type="list" allowBlank="1" showInputMessage="1" showErrorMessage="1" sqref="H8:I8 H21:I21 H34:I34" xr:uid="{903B1D64-AFEF-4F6D-8425-6B2706F4B338}">
      <formula1>"訪問,オンデマンド,ライブ配信"</formula1>
    </dataValidation>
    <dataValidation type="list" allowBlank="1" showInputMessage="1" showErrorMessage="1" sqref="D6:D7 D19:D20 D32:D33" xr:uid="{FE4791B0-74ED-42F6-A021-11F08A50EF92}">
      <formula1>$I$51:$I$131</formula1>
    </dataValidation>
  </dataValidations>
  <pageMargins left="0.70866141732283472" right="0.70866141732283472" top="0.35433070866141736" bottom="0.27559055118110237" header="0.31496062992125984" footer="0.31496062992125984"/>
  <pageSetup paperSize="9" scale="86" orientation="portrait" copies="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D4D23-8045-4247-B9CE-D80A5B79109C}">
  <sheetPr>
    <tabColor rgb="FF0070C0"/>
    <pageSetUpPr fitToPage="1"/>
  </sheetPr>
  <dimension ref="A1:D74"/>
  <sheetViews>
    <sheetView view="pageBreakPreview" zoomScale="84" zoomScaleNormal="85" zoomScaleSheetLayoutView="84" workbookViewId="0">
      <selection activeCell="F21" sqref="F21"/>
    </sheetView>
  </sheetViews>
  <sheetFormatPr defaultRowHeight="13.5" x14ac:dyDescent="0.15"/>
  <cols>
    <col min="1" max="1" width="2.125" style="81" customWidth="1"/>
    <col min="2" max="2" width="8.625" style="82" customWidth="1"/>
    <col min="3" max="3" width="58.875" style="83" customWidth="1"/>
    <col min="4" max="4" width="68.25" style="83" customWidth="1"/>
    <col min="5" max="16384" width="9" style="81"/>
  </cols>
  <sheetData>
    <row r="1" spans="1:4" ht="29.25" customHeight="1" x14ac:dyDescent="0.15">
      <c r="B1" s="254" t="s">
        <v>177</v>
      </c>
      <c r="C1" s="254"/>
      <c r="D1" s="254"/>
    </row>
    <row r="2" spans="1:4" ht="15.75" customHeight="1" x14ac:dyDescent="0.15"/>
    <row r="3" spans="1:4" s="85" customFormat="1" ht="28.5" customHeight="1" x14ac:dyDescent="0.15">
      <c r="A3" s="84"/>
      <c r="B3" s="89" t="s">
        <v>178</v>
      </c>
      <c r="C3" s="90" t="s">
        <v>25</v>
      </c>
      <c r="D3" s="90" t="s">
        <v>179</v>
      </c>
    </row>
    <row r="4" spans="1:4" ht="15.75" customHeight="1" x14ac:dyDescent="0.15">
      <c r="B4" s="91" t="s">
        <v>81</v>
      </c>
      <c r="C4" s="92" t="s">
        <v>180</v>
      </c>
      <c r="D4" s="93" t="s">
        <v>181</v>
      </c>
    </row>
    <row r="5" spans="1:4" ht="15.75" customHeight="1" x14ac:dyDescent="0.15">
      <c r="B5" s="91" t="s">
        <v>82</v>
      </c>
      <c r="C5" s="92" t="s">
        <v>180</v>
      </c>
      <c r="D5" s="93" t="s">
        <v>219</v>
      </c>
    </row>
    <row r="6" spans="1:4" ht="15.75" customHeight="1" x14ac:dyDescent="0.15">
      <c r="B6" s="91" t="s">
        <v>83</v>
      </c>
      <c r="C6" s="94" t="s">
        <v>251</v>
      </c>
      <c r="D6" s="95" t="s">
        <v>252</v>
      </c>
    </row>
    <row r="7" spans="1:4" ht="15.75" customHeight="1" x14ac:dyDescent="0.15">
      <c r="B7" s="91" t="s">
        <v>84</v>
      </c>
      <c r="C7" s="94" t="s">
        <v>251</v>
      </c>
      <c r="D7" s="95" t="s">
        <v>182</v>
      </c>
    </row>
    <row r="8" spans="1:4" s="86" customFormat="1" ht="15.75" customHeight="1" x14ac:dyDescent="0.15">
      <c r="B8" s="91" t="s">
        <v>85</v>
      </c>
      <c r="C8" s="96" t="s">
        <v>220</v>
      </c>
      <c r="D8" s="93" t="s">
        <v>221</v>
      </c>
    </row>
    <row r="9" spans="1:4" s="86" customFormat="1" ht="15.75" customHeight="1" x14ac:dyDescent="0.15">
      <c r="B9" s="158" t="s">
        <v>86</v>
      </c>
      <c r="C9" s="159" t="s">
        <v>183</v>
      </c>
      <c r="D9" s="160" t="s">
        <v>79</v>
      </c>
    </row>
    <row r="10" spans="1:4" s="86" customFormat="1" ht="15.75" customHeight="1" x14ac:dyDescent="0.15">
      <c r="B10" s="158" t="s">
        <v>233</v>
      </c>
      <c r="C10" s="159" t="s">
        <v>183</v>
      </c>
      <c r="D10" s="160" t="s">
        <v>253</v>
      </c>
    </row>
    <row r="11" spans="1:4" s="86" customFormat="1" ht="15.75" customHeight="1" x14ac:dyDescent="0.15">
      <c r="B11" s="91" t="s">
        <v>87</v>
      </c>
      <c r="C11" s="92" t="s">
        <v>184</v>
      </c>
      <c r="D11" s="93" t="s">
        <v>79</v>
      </c>
    </row>
    <row r="12" spans="1:4" s="86" customFormat="1" ht="15.75" customHeight="1" x14ac:dyDescent="0.15">
      <c r="B12" s="91" t="s">
        <v>88</v>
      </c>
      <c r="C12" s="92" t="s">
        <v>184</v>
      </c>
      <c r="D12" s="93" t="s">
        <v>159</v>
      </c>
    </row>
    <row r="13" spans="1:4" s="86" customFormat="1" ht="15.75" customHeight="1" x14ac:dyDescent="0.15">
      <c r="B13" s="91" t="s">
        <v>89</v>
      </c>
      <c r="C13" s="96" t="s">
        <v>185</v>
      </c>
      <c r="D13" s="93" t="s">
        <v>160</v>
      </c>
    </row>
    <row r="14" spans="1:4" s="86" customFormat="1" ht="15.75" customHeight="1" x14ac:dyDescent="0.15">
      <c r="B14" s="158" t="s">
        <v>90</v>
      </c>
      <c r="C14" s="159" t="s">
        <v>186</v>
      </c>
      <c r="D14" s="160" t="s">
        <v>79</v>
      </c>
    </row>
    <row r="15" spans="1:4" s="86" customFormat="1" ht="15.75" customHeight="1" x14ac:dyDescent="0.15">
      <c r="B15" s="158" t="s">
        <v>234</v>
      </c>
      <c r="C15" s="159" t="s">
        <v>186</v>
      </c>
      <c r="D15" s="160" t="s">
        <v>159</v>
      </c>
    </row>
    <row r="16" spans="1:4" s="86" customFormat="1" ht="15.75" customHeight="1" x14ac:dyDescent="0.15">
      <c r="B16" s="91" t="s">
        <v>91</v>
      </c>
      <c r="C16" s="92" t="s">
        <v>187</v>
      </c>
      <c r="D16" s="93" t="s">
        <v>79</v>
      </c>
    </row>
    <row r="17" spans="2:4" s="86" customFormat="1" ht="15.75" customHeight="1" x14ac:dyDescent="0.15">
      <c r="B17" s="158" t="s">
        <v>92</v>
      </c>
      <c r="C17" s="159" t="s">
        <v>187</v>
      </c>
      <c r="D17" s="160" t="s">
        <v>78</v>
      </c>
    </row>
    <row r="18" spans="2:4" s="86" customFormat="1" ht="15.75" customHeight="1" x14ac:dyDescent="0.15">
      <c r="B18" s="91" t="s">
        <v>93</v>
      </c>
      <c r="C18" s="96" t="s">
        <v>188</v>
      </c>
      <c r="D18" s="93" t="s">
        <v>188</v>
      </c>
    </row>
    <row r="19" spans="2:4" s="86" customFormat="1" ht="15.75" customHeight="1" x14ac:dyDescent="0.15">
      <c r="B19" s="158" t="s">
        <v>94</v>
      </c>
      <c r="C19" s="159" t="s">
        <v>189</v>
      </c>
      <c r="D19" s="160" t="s">
        <v>79</v>
      </c>
    </row>
    <row r="20" spans="2:4" s="86" customFormat="1" ht="15.75" customHeight="1" x14ac:dyDescent="0.15">
      <c r="B20" s="158" t="s">
        <v>95</v>
      </c>
      <c r="C20" s="159" t="s">
        <v>189</v>
      </c>
      <c r="D20" s="160" t="s">
        <v>161</v>
      </c>
    </row>
    <row r="21" spans="2:4" s="86" customFormat="1" ht="15.75" customHeight="1" x14ac:dyDescent="0.15">
      <c r="B21" s="91" t="s">
        <v>96</v>
      </c>
      <c r="C21" s="97" t="s">
        <v>254</v>
      </c>
      <c r="D21" s="95" t="s">
        <v>255</v>
      </c>
    </row>
    <row r="22" spans="2:4" s="86" customFormat="1" ht="15.75" customHeight="1" x14ac:dyDescent="0.15">
      <c r="B22" s="158" t="s">
        <v>97</v>
      </c>
      <c r="C22" s="159" t="s">
        <v>190</v>
      </c>
      <c r="D22" s="160" t="s">
        <v>162</v>
      </c>
    </row>
    <row r="23" spans="2:4" s="86" customFormat="1" ht="15.75" customHeight="1" x14ac:dyDescent="0.15">
      <c r="B23" s="158" t="s">
        <v>235</v>
      </c>
      <c r="C23" s="159" t="s">
        <v>190</v>
      </c>
      <c r="D23" s="160" t="s">
        <v>163</v>
      </c>
    </row>
    <row r="24" spans="2:4" s="86" customFormat="1" ht="15.75" customHeight="1" x14ac:dyDescent="0.15">
      <c r="B24" s="158" t="s">
        <v>98</v>
      </c>
      <c r="C24" s="161" t="s">
        <v>191</v>
      </c>
      <c r="D24" s="160" t="s">
        <v>192</v>
      </c>
    </row>
    <row r="25" spans="2:4" s="86" customFormat="1" ht="15.75" customHeight="1" x14ac:dyDescent="0.15">
      <c r="B25" s="158" t="s">
        <v>99</v>
      </c>
      <c r="C25" s="159" t="s">
        <v>193</v>
      </c>
      <c r="D25" s="160" t="s">
        <v>79</v>
      </c>
    </row>
    <row r="26" spans="2:4" s="86" customFormat="1" ht="15.75" customHeight="1" x14ac:dyDescent="0.15">
      <c r="B26" s="158" t="s">
        <v>236</v>
      </c>
      <c r="C26" s="159" t="s">
        <v>193</v>
      </c>
      <c r="D26" s="160" t="s">
        <v>164</v>
      </c>
    </row>
    <row r="27" spans="2:4" s="86" customFormat="1" ht="15.75" customHeight="1" x14ac:dyDescent="0.15">
      <c r="B27" s="158" t="s">
        <v>100</v>
      </c>
      <c r="C27" s="159" t="s">
        <v>194</v>
      </c>
      <c r="D27" s="160" t="s">
        <v>79</v>
      </c>
    </row>
    <row r="28" spans="2:4" s="86" customFormat="1" ht="15.75" customHeight="1" x14ac:dyDescent="0.15">
      <c r="B28" s="158" t="s">
        <v>101</v>
      </c>
      <c r="C28" s="159" t="s">
        <v>194</v>
      </c>
      <c r="D28" s="160" t="s">
        <v>250</v>
      </c>
    </row>
    <row r="29" spans="2:4" s="162" customFormat="1" ht="15.75" customHeight="1" x14ac:dyDescent="0.15">
      <c r="B29" s="158" t="s">
        <v>102</v>
      </c>
      <c r="C29" s="159" t="s">
        <v>195</v>
      </c>
      <c r="D29" s="160" t="s">
        <v>79</v>
      </c>
    </row>
    <row r="30" spans="2:4" s="162" customFormat="1" ht="15.75" customHeight="1" x14ac:dyDescent="0.15">
      <c r="B30" s="158" t="s">
        <v>103</v>
      </c>
      <c r="C30" s="159" t="s">
        <v>195</v>
      </c>
      <c r="D30" s="160" t="s">
        <v>165</v>
      </c>
    </row>
    <row r="31" spans="2:4" s="86" customFormat="1" ht="15.75" customHeight="1" x14ac:dyDescent="0.15">
      <c r="B31" s="158" t="s">
        <v>104</v>
      </c>
      <c r="C31" s="159" t="s">
        <v>196</v>
      </c>
      <c r="D31" s="160" t="s">
        <v>79</v>
      </c>
    </row>
    <row r="32" spans="2:4" s="86" customFormat="1" ht="15.75" customHeight="1" x14ac:dyDescent="0.15">
      <c r="B32" s="158" t="s">
        <v>105</v>
      </c>
      <c r="C32" s="159" t="s">
        <v>196</v>
      </c>
      <c r="D32" s="160" t="s">
        <v>166</v>
      </c>
    </row>
    <row r="33" spans="1:4" s="86" customFormat="1" ht="15.75" customHeight="1" x14ac:dyDescent="0.15">
      <c r="B33" s="158" t="s">
        <v>106</v>
      </c>
      <c r="C33" s="159" t="s">
        <v>197</v>
      </c>
      <c r="D33" s="160" t="s">
        <v>167</v>
      </c>
    </row>
    <row r="34" spans="1:4" s="86" customFormat="1" ht="15.75" customHeight="1" x14ac:dyDescent="0.15">
      <c r="B34" s="158" t="s">
        <v>107</v>
      </c>
      <c r="C34" s="159" t="s">
        <v>197</v>
      </c>
      <c r="D34" s="160" t="s">
        <v>222</v>
      </c>
    </row>
    <row r="35" spans="1:4" s="86" customFormat="1" ht="15.75" customHeight="1" x14ac:dyDescent="0.15">
      <c r="B35" s="158" t="s">
        <v>108</v>
      </c>
      <c r="C35" s="159" t="s">
        <v>198</v>
      </c>
      <c r="D35" s="160" t="s">
        <v>199</v>
      </c>
    </row>
    <row r="36" spans="1:4" s="86" customFormat="1" ht="15.75" customHeight="1" x14ac:dyDescent="0.15">
      <c r="B36" s="158" t="s">
        <v>109</v>
      </c>
      <c r="C36" s="159" t="s">
        <v>198</v>
      </c>
      <c r="D36" s="160" t="s">
        <v>200</v>
      </c>
    </row>
    <row r="37" spans="1:4" s="86" customFormat="1" ht="15.75" customHeight="1" x14ac:dyDescent="0.15">
      <c r="B37" s="91" t="s">
        <v>110</v>
      </c>
      <c r="C37" s="94" t="s">
        <v>223</v>
      </c>
      <c r="D37" s="95" t="s">
        <v>201</v>
      </c>
    </row>
    <row r="38" spans="1:4" s="86" customFormat="1" ht="15.75" customHeight="1" x14ac:dyDescent="0.15">
      <c r="B38" s="91" t="s">
        <v>111</v>
      </c>
      <c r="C38" s="94" t="s">
        <v>223</v>
      </c>
      <c r="D38" s="95" t="s">
        <v>202</v>
      </c>
    </row>
    <row r="39" spans="1:4" s="86" customFormat="1" ht="15.75" customHeight="1" x14ac:dyDescent="0.15">
      <c r="B39" s="91" t="s">
        <v>238</v>
      </c>
      <c r="C39" s="94" t="s">
        <v>223</v>
      </c>
      <c r="D39" s="95" t="s">
        <v>203</v>
      </c>
    </row>
    <row r="40" spans="1:4" s="86" customFormat="1" ht="15.75" customHeight="1" x14ac:dyDescent="0.15">
      <c r="B40" s="158" t="s">
        <v>112</v>
      </c>
      <c r="C40" s="161" t="s">
        <v>204</v>
      </c>
      <c r="D40" s="160" t="s">
        <v>204</v>
      </c>
    </row>
    <row r="41" spans="1:4" s="86" customFormat="1" ht="15.75" customHeight="1" x14ac:dyDescent="0.15">
      <c r="B41" s="158" t="s">
        <v>113</v>
      </c>
      <c r="C41" s="161" t="s">
        <v>256</v>
      </c>
      <c r="D41" s="160" t="s">
        <v>256</v>
      </c>
    </row>
    <row r="42" spans="1:4" s="86" customFormat="1" ht="15.75" customHeight="1" x14ac:dyDescent="0.15">
      <c r="B42" s="91" t="s">
        <v>114</v>
      </c>
      <c r="C42" s="97" t="s">
        <v>257</v>
      </c>
      <c r="D42" s="95" t="s">
        <v>258</v>
      </c>
    </row>
    <row r="43" spans="1:4" s="87" customFormat="1" ht="15.75" customHeight="1" x14ac:dyDescent="0.15">
      <c r="A43" s="86"/>
      <c r="B43" s="158" t="s">
        <v>115</v>
      </c>
      <c r="C43" s="159" t="s">
        <v>205</v>
      </c>
      <c r="D43" s="160" t="s">
        <v>259</v>
      </c>
    </row>
    <row r="44" spans="1:4" s="86" customFormat="1" ht="15.75" customHeight="1" x14ac:dyDescent="0.15">
      <c r="B44" s="158" t="s">
        <v>239</v>
      </c>
      <c r="C44" s="159" t="s">
        <v>205</v>
      </c>
      <c r="D44" s="160" t="s">
        <v>260</v>
      </c>
    </row>
    <row r="45" spans="1:4" s="86" customFormat="1" ht="15.75" customHeight="1" x14ac:dyDescent="0.15">
      <c r="B45" s="91" t="s">
        <v>240</v>
      </c>
      <c r="C45" s="94" t="s">
        <v>205</v>
      </c>
      <c r="D45" s="95" t="s">
        <v>168</v>
      </c>
    </row>
    <row r="46" spans="1:4" s="86" customFormat="1" ht="15.75" customHeight="1" x14ac:dyDescent="0.15">
      <c r="B46" s="91" t="s">
        <v>116</v>
      </c>
      <c r="C46" s="96" t="s">
        <v>261</v>
      </c>
      <c r="D46" s="93" t="s">
        <v>262</v>
      </c>
    </row>
    <row r="47" spans="1:4" s="86" customFormat="1" ht="15.75" customHeight="1" x14ac:dyDescent="0.15">
      <c r="B47" s="91" t="s">
        <v>117</v>
      </c>
      <c r="C47" s="96" t="s">
        <v>263</v>
      </c>
      <c r="D47" s="93" t="s">
        <v>264</v>
      </c>
    </row>
    <row r="48" spans="1:4" s="86" customFormat="1" ht="15.75" customHeight="1" x14ac:dyDescent="0.15">
      <c r="B48" s="91" t="s">
        <v>265</v>
      </c>
      <c r="C48" s="96" t="s">
        <v>263</v>
      </c>
      <c r="D48" s="93" t="s">
        <v>266</v>
      </c>
    </row>
    <row r="49" spans="2:4" s="86" customFormat="1" ht="15.75" customHeight="1" x14ac:dyDescent="0.15">
      <c r="B49" s="91" t="s">
        <v>118</v>
      </c>
      <c r="C49" s="96" t="s">
        <v>267</v>
      </c>
      <c r="D49" s="93" t="s">
        <v>268</v>
      </c>
    </row>
    <row r="50" spans="2:4" s="86" customFormat="1" ht="15.75" customHeight="1" x14ac:dyDescent="0.15">
      <c r="B50" s="91" t="s">
        <v>119</v>
      </c>
      <c r="C50" s="92" t="s">
        <v>206</v>
      </c>
      <c r="D50" s="93" t="s">
        <v>269</v>
      </c>
    </row>
    <row r="51" spans="2:4" s="86" customFormat="1" ht="15.75" customHeight="1" x14ac:dyDescent="0.15">
      <c r="B51" s="91" t="s">
        <v>241</v>
      </c>
      <c r="C51" s="92" t="s">
        <v>206</v>
      </c>
      <c r="D51" s="93" t="s">
        <v>270</v>
      </c>
    </row>
    <row r="52" spans="2:4" s="86" customFormat="1" ht="15.75" customHeight="1" x14ac:dyDescent="0.15">
      <c r="B52" s="91" t="s">
        <v>120</v>
      </c>
      <c r="C52" s="92" t="s">
        <v>207</v>
      </c>
      <c r="D52" s="93" t="s">
        <v>271</v>
      </c>
    </row>
    <row r="53" spans="2:4" s="86" customFormat="1" ht="30.75" customHeight="1" x14ac:dyDescent="0.15">
      <c r="B53" s="91" t="s">
        <v>242</v>
      </c>
      <c r="C53" s="92" t="s">
        <v>207</v>
      </c>
      <c r="D53" s="93" t="s">
        <v>272</v>
      </c>
    </row>
    <row r="54" spans="2:4" s="86" customFormat="1" ht="15.75" customHeight="1" x14ac:dyDescent="0.15">
      <c r="B54" s="91" t="s">
        <v>121</v>
      </c>
      <c r="C54" s="96" t="s">
        <v>208</v>
      </c>
      <c r="D54" s="93" t="s">
        <v>208</v>
      </c>
    </row>
    <row r="55" spans="2:4" s="86" customFormat="1" ht="15.75" customHeight="1" x14ac:dyDescent="0.15">
      <c r="B55" s="91" t="s">
        <v>122</v>
      </c>
      <c r="C55" s="92" t="s">
        <v>224</v>
      </c>
      <c r="D55" s="93" t="s">
        <v>273</v>
      </c>
    </row>
    <row r="56" spans="2:4" s="86" customFormat="1" ht="15.75" customHeight="1" x14ac:dyDescent="0.15">
      <c r="B56" s="91" t="s">
        <v>123</v>
      </c>
      <c r="C56" s="92" t="s">
        <v>224</v>
      </c>
      <c r="D56" s="93" t="s">
        <v>274</v>
      </c>
    </row>
    <row r="57" spans="2:4" s="86" customFormat="1" ht="15.75" customHeight="1" x14ac:dyDescent="0.15">
      <c r="B57" s="91" t="s">
        <v>124</v>
      </c>
      <c r="C57" s="98" t="s">
        <v>275</v>
      </c>
      <c r="D57" s="98" t="s">
        <v>276</v>
      </c>
    </row>
    <row r="58" spans="2:4" s="86" customFormat="1" ht="15.75" customHeight="1" x14ac:dyDescent="0.15">
      <c r="B58" s="91" t="s">
        <v>125</v>
      </c>
      <c r="C58" s="97" t="s">
        <v>277</v>
      </c>
      <c r="D58" s="95" t="s">
        <v>278</v>
      </c>
    </row>
    <row r="59" spans="2:4" s="86" customFormat="1" ht="15.75" customHeight="1" x14ac:dyDescent="0.15">
      <c r="B59" s="91" t="s">
        <v>126</v>
      </c>
      <c r="C59" s="97" t="s">
        <v>225</v>
      </c>
      <c r="D59" s="95" t="s">
        <v>226</v>
      </c>
    </row>
    <row r="60" spans="2:4" s="86" customFormat="1" ht="15.75" customHeight="1" x14ac:dyDescent="0.15">
      <c r="B60" s="91" t="s">
        <v>127</v>
      </c>
      <c r="C60" s="94" t="s">
        <v>209</v>
      </c>
      <c r="D60" s="95" t="s">
        <v>170</v>
      </c>
    </row>
    <row r="61" spans="2:4" s="86" customFormat="1" ht="15.75" customHeight="1" x14ac:dyDescent="0.15">
      <c r="B61" s="91" t="s">
        <v>279</v>
      </c>
      <c r="C61" s="94" t="s">
        <v>209</v>
      </c>
      <c r="D61" s="95" t="s">
        <v>280</v>
      </c>
    </row>
    <row r="62" spans="2:4" s="86" customFormat="1" ht="15.75" customHeight="1" x14ac:dyDescent="0.15">
      <c r="B62" s="91" t="s">
        <v>128</v>
      </c>
      <c r="C62" s="97" t="s">
        <v>210</v>
      </c>
      <c r="D62" s="95" t="s">
        <v>211</v>
      </c>
    </row>
    <row r="63" spans="2:4" s="86" customFormat="1" ht="15.75" customHeight="1" x14ac:dyDescent="0.15">
      <c r="B63" s="91" t="s">
        <v>129</v>
      </c>
      <c r="C63" s="97" t="s">
        <v>227</v>
      </c>
      <c r="D63" s="95" t="s">
        <v>228</v>
      </c>
    </row>
    <row r="64" spans="2:4" s="86" customFormat="1" ht="15.75" customHeight="1" x14ac:dyDescent="0.15">
      <c r="B64" s="91" t="s">
        <v>130</v>
      </c>
      <c r="C64" s="97" t="s">
        <v>281</v>
      </c>
      <c r="D64" s="95" t="s">
        <v>212</v>
      </c>
    </row>
    <row r="65" spans="2:4" s="86" customFormat="1" ht="15.75" customHeight="1" x14ac:dyDescent="0.15">
      <c r="B65" s="91" t="s">
        <v>131</v>
      </c>
      <c r="C65" s="99" t="s">
        <v>229</v>
      </c>
      <c r="D65" s="100" t="s">
        <v>230</v>
      </c>
    </row>
    <row r="66" spans="2:4" s="86" customFormat="1" ht="15.75" customHeight="1" x14ac:dyDescent="0.15">
      <c r="B66" s="91" t="s">
        <v>132</v>
      </c>
      <c r="C66" s="99" t="s">
        <v>231</v>
      </c>
      <c r="D66" s="99" t="s">
        <v>232</v>
      </c>
    </row>
    <row r="67" spans="2:4" s="86" customFormat="1" ht="15.75" customHeight="1" x14ac:dyDescent="0.15">
      <c r="B67" s="91" t="s">
        <v>133</v>
      </c>
      <c r="C67" s="101" t="s">
        <v>213</v>
      </c>
      <c r="D67" s="101" t="s">
        <v>282</v>
      </c>
    </row>
    <row r="68" spans="2:4" s="86" customFormat="1" ht="15.75" customHeight="1" x14ac:dyDescent="0.15">
      <c r="B68" s="91" t="s">
        <v>134</v>
      </c>
      <c r="C68" s="102" t="s">
        <v>214</v>
      </c>
      <c r="D68" s="101" t="s">
        <v>283</v>
      </c>
    </row>
    <row r="69" spans="2:4" s="86" customFormat="1" ht="15.75" customHeight="1" x14ac:dyDescent="0.15">
      <c r="B69" s="91" t="s">
        <v>135</v>
      </c>
      <c r="C69" s="102" t="s">
        <v>214</v>
      </c>
      <c r="D69" s="103" t="s">
        <v>284</v>
      </c>
    </row>
    <row r="70" spans="2:4" s="86" customFormat="1" ht="15.75" customHeight="1" x14ac:dyDescent="0.15">
      <c r="B70" s="104" t="s">
        <v>248</v>
      </c>
      <c r="C70" s="102" t="s">
        <v>214</v>
      </c>
      <c r="D70" s="103" t="s">
        <v>285</v>
      </c>
    </row>
    <row r="71" spans="2:4" s="86" customFormat="1" ht="15.75" customHeight="1" x14ac:dyDescent="0.15">
      <c r="B71" s="104" t="s">
        <v>136</v>
      </c>
      <c r="C71" s="103" t="s">
        <v>286</v>
      </c>
      <c r="D71" s="103" t="s">
        <v>287</v>
      </c>
    </row>
    <row r="72" spans="2:4" s="86" customFormat="1" ht="30" customHeight="1" x14ac:dyDescent="0.15">
      <c r="B72" s="104" t="s">
        <v>137</v>
      </c>
      <c r="C72" s="103" t="s">
        <v>215</v>
      </c>
      <c r="D72" s="103" t="s">
        <v>288</v>
      </c>
    </row>
    <row r="73" spans="2:4" s="86" customFormat="1" ht="30" customHeight="1" x14ac:dyDescent="0.15">
      <c r="B73" s="163" t="s">
        <v>138</v>
      </c>
      <c r="C73" s="164" t="s">
        <v>289</v>
      </c>
      <c r="D73" s="164" t="s">
        <v>290</v>
      </c>
    </row>
    <row r="74" spans="2:4" s="86" customFormat="1" ht="30" customHeight="1" x14ac:dyDescent="0.15">
      <c r="B74" s="163" t="s">
        <v>291</v>
      </c>
      <c r="C74" s="164" t="s">
        <v>216</v>
      </c>
      <c r="D74" s="164" t="s">
        <v>171</v>
      </c>
    </row>
  </sheetData>
  <mergeCells count="1">
    <mergeCell ref="B1:D1"/>
  </mergeCells>
  <phoneticPr fontId="35"/>
  <pageMargins left="0.59055118110236227" right="0.59055118110236227" top="0.39370078740157483" bottom="0.39370078740157483" header="0" footer="0"/>
  <pageSetup paperSize="9" scale="66" orientation="portrait" copies="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911F-4597-43A2-9B79-D9E5B2112F88}">
  <sheetPr>
    <tabColor rgb="FF0070C0"/>
    <pageSetUpPr fitToPage="1"/>
  </sheetPr>
  <dimension ref="A1:N49"/>
  <sheetViews>
    <sheetView view="pageBreakPreview" zoomScaleNormal="85" zoomScaleSheetLayoutView="100" workbookViewId="0">
      <selection activeCell="S17" sqref="S17"/>
    </sheetView>
  </sheetViews>
  <sheetFormatPr defaultRowHeight="13.5" x14ac:dyDescent="0.15"/>
  <cols>
    <col min="1" max="1" width="2.125" style="105" customWidth="1"/>
    <col min="2" max="2" width="12.25" style="138" customWidth="1"/>
    <col min="3" max="3" width="5.5" style="138" customWidth="1"/>
    <col min="4" max="4" width="48.125" style="139" customWidth="1"/>
    <col min="5" max="5" width="6.625" style="140" customWidth="1"/>
    <col min="6" max="11" width="3.75" style="105" customWidth="1"/>
    <col min="12" max="14" width="4.75" style="105" customWidth="1"/>
    <col min="15" max="16384" width="9" style="105"/>
  </cols>
  <sheetData>
    <row r="1" spans="1:14" ht="31.5" customHeight="1" x14ac:dyDescent="0.15">
      <c r="B1" s="256" t="s">
        <v>292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</row>
    <row r="2" spans="1:14" x14ac:dyDescent="0.15">
      <c r="B2" s="255" t="s">
        <v>5</v>
      </c>
      <c r="C2" s="255" t="s">
        <v>5</v>
      </c>
      <c r="D2" s="257" t="s">
        <v>25</v>
      </c>
      <c r="E2" s="258"/>
      <c r="F2" s="261" t="s">
        <v>293</v>
      </c>
      <c r="G2" s="262"/>
      <c r="H2" s="262"/>
      <c r="I2" s="262"/>
      <c r="J2" s="262"/>
      <c r="K2" s="262"/>
      <c r="L2" s="262" t="s">
        <v>75</v>
      </c>
      <c r="M2" s="262"/>
      <c r="N2" s="262"/>
    </row>
    <row r="3" spans="1:14" s="108" customFormat="1" ht="24.75" customHeight="1" x14ac:dyDescent="0.15">
      <c r="A3" s="109"/>
      <c r="B3" s="255"/>
      <c r="C3" s="255"/>
      <c r="D3" s="259"/>
      <c r="E3" s="260"/>
      <c r="F3" s="110" t="s">
        <v>26</v>
      </c>
      <c r="G3" s="110" t="s">
        <v>27</v>
      </c>
      <c r="H3" s="110" t="s">
        <v>28</v>
      </c>
      <c r="I3" s="110" t="s">
        <v>29</v>
      </c>
      <c r="J3" s="107" t="s">
        <v>30</v>
      </c>
      <c r="K3" s="107" t="s">
        <v>31</v>
      </c>
      <c r="L3" s="111" t="s">
        <v>32</v>
      </c>
      <c r="M3" s="111" t="s">
        <v>294</v>
      </c>
      <c r="N3" s="111" t="s">
        <v>295</v>
      </c>
    </row>
    <row r="4" spans="1:14" s="112" customFormat="1" ht="20.25" customHeight="1" x14ac:dyDescent="0.15">
      <c r="B4" s="261" t="s">
        <v>296</v>
      </c>
      <c r="C4" s="113">
        <v>1</v>
      </c>
      <c r="D4" s="114" t="s">
        <v>180</v>
      </c>
      <c r="E4" s="115"/>
      <c r="F4" s="116" t="s">
        <v>33</v>
      </c>
      <c r="G4" s="116"/>
      <c r="H4" s="116" t="s">
        <v>33</v>
      </c>
      <c r="I4" s="116" t="s">
        <v>33</v>
      </c>
      <c r="J4" s="116" t="s">
        <v>33</v>
      </c>
      <c r="K4" s="116" t="s">
        <v>33</v>
      </c>
      <c r="L4" s="116" t="s">
        <v>34</v>
      </c>
      <c r="M4" s="116"/>
      <c r="N4" s="116" t="s">
        <v>34</v>
      </c>
    </row>
    <row r="5" spans="1:14" s="112" customFormat="1" ht="20.25" customHeight="1" x14ac:dyDescent="0.15">
      <c r="B5" s="261"/>
      <c r="C5" s="117">
        <v>2</v>
      </c>
      <c r="D5" s="118" t="s">
        <v>251</v>
      </c>
      <c r="E5" s="119" t="s">
        <v>297</v>
      </c>
      <c r="F5" s="120" t="s">
        <v>33</v>
      </c>
      <c r="G5" s="120"/>
      <c r="H5" s="120" t="s">
        <v>33</v>
      </c>
      <c r="I5" s="120" t="s">
        <v>33</v>
      </c>
      <c r="J5" s="120" t="s">
        <v>33</v>
      </c>
      <c r="K5" s="120" t="s">
        <v>33</v>
      </c>
      <c r="L5" s="120" t="s">
        <v>34</v>
      </c>
      <c r="M5" s="120"/>
      <c r="N5" s="120" t="s">
        <v>34</v>
      </c>
    </row>
    <row r="6" spans="1:14" s="121" customFormat="1" ht="20.25" customHeight="1" x14ac:dyDescent="0.15">
      <c r="B6" s="261" t="s">
        <v>298</v>
      </c>
      <c r="C6" s="122">
        <v>3</v>
      </c>
      <c r="D6" s="123" t="s">
        <v>220</v>
      </c>
      <c r="E6" s="115"/>
      <c r="F6" s="116" t="s">
        <v>299</v>
      </c>
      <c r="G6" s="116"/>
      <c r="H6" s="116" t="s">
        <v>33</v>
      </c>
      <c r="I6" s="116" t="s">
        <v>33</v>
      </c>
      <c r="J6" s="124" t="s">
        <v>33</v>
      </c>
      <c r="K6" s="116" t="s">
        <v>37</v>
      </c>
      <c r="L6" s="116" t="s">
        <v>34</v>
      </c>
      <c r="M6" s="116"/>
      <c r="N6" s="116"/>
    </row>
    <row r="7" spans="1:14" s="121" customFormat="1" ht="20.25" customHeight="1" x14ac:dyDescent="0.15">
      <c r="B7" s="261"/>
      <c r="C7" s="122">
        <v>4</v>
      </c>
      <c r="D7" s="123" t="s">
        <v>183</v>
      </c>
      <c r="E7" s="115"/>
      <c r="F7" s="116"/>
      <c r="G7" s="125"/>
      <c r="H7" s="116" t="s">
        <v>33</v>
      </c>
      <c r="I7" s="116" t="s">
        <v>33</v>
      </c>
      <c r="J7" s="124" t="s">
        <v>33</v>
      </c>
      <c r="K7" s="116" t="s">
        <v>33</v>
      </c>
      <c r="L7" s="116" t="s">
        <v>34</v>
      </c>
      <c r="M7" s="116"/>
      <c r="N7" s="116"/>
    </row>
    <row r="8" spans="1:14" s="121" customFormat="1" ht="20.25" customHeight="1" x14ac:dyDescent="0.15">
      <c r="B8" s="261"/>
      <c r="C8" s="122">
        <v>5</v>
      </c>
      <c r="D8" s="123" t="s">
        <v>184</v>
      </c>
      <c r="E8" s="115"/>
      <c r="F8" s="116" t="s">
        <v>33</v>
      </c>
      <c r="G8" s="125"/>
      <c r="H8" s="116" t="s">
        <v>33</v>
      </c>
      <c r="I8" s="116" t="s">
        <v>33</v>
      </c>
      <c r="J8" s="116" t="s">
        <v>33</v>
      </c>
      <c r="K8" s="116" t="s">
        <v>33</v>
      </c>
      <c r="L8" s="116" t="s">
        <v>34</v>
      </c>
      <c r="M8" s="116"/>
      <c r="N8" s="116"/>
    </row>
    <row r="9" spans="1:14" s="121" customFormat="1" ht="20.25" customHeight="1" x14ac:dyDescent="0.15">
      <c r="B9" s="261"/>
      <c r="C9" s="122">
        <v>6</v>
      </c>
      <c r="D9" s="123" t="s">
        <v>185</v>
      </c>
      <c r="E9" s="115"/>
      <c r="F9" s="116" t="s">
        <v>33</v>
      </c>
      <c r="G9" s="125"/>
      <c r="H9" s="116" t="s">
        <v>33</v>
      </c>
      <c r="I9" s="116" t="s">
        <v>33</v>
      </c>
      <c r="J9" s="116" t="s">
        <v>33</v>
      </c>
      <c r="K9" s="116" t="s">
        <v>33</v>
      </c>
      <c r="L9" s="116" t="s">
        <v>34</v>
      </c>
      <c r="M9" s="116"/>
      <c r="N9" s="116"/>
    </row>
    <row r="10" spans="1:14" s="121" customFormat="1" ht="20.25" customHeight="1" x14ac:dyDescent="0.15">
      <c r="B10" s="261"/>
      <c r="C10" s="122">
        <v>7</v>
      </c>
      <c r="D10" s="123" t="s">
        <v>186</v>
      </c>
      <c r="E10" s="115"/>
      <c r="F10" s="116"/>
      <c r="G10" s="125"/>
      <c r="H10" s="116" t="s">
        <v>33</v>
      </c>
      <c r="I10" s="116" t="s">
        <v>33</v>
      </c>
      <c r="J10" s="124" t="s">
        <v>33</v>
      </c>
      <c r="K10" s="116" t="s">
        <v>36</v>
      </c>
      <c r="L10" s="116" t="s">
        <v>34</v>
      </c>
      <c r="M10" s="116"/>
      <c r="N10" s="116"/>
    </row>
    <row r="11" spans="1:14" s="121" customFormat="1" ht="20.25" customHeight="1" x14ac:dyDescent="0.15">
      <c r="B11" s="261"/>
      <c r="C11" s="122">
        <v>8</v>
      </c>
      <c r="D11" s="123" t="s">
        <v>187</v>
      </c>
      <c r="E11" s="115"/>
      <c r="F11" s="116" t="s">
        <v>33</v>
      </c>
      <c r="G11" s="125"/>
      <c r="H11" s="116" t="s">
        <v>33</v>
      </c>
      <c r="I11" s="116" t="s">
        <v>33</v>
      </c>
      <c r="J11" s="116" t="s">
        <v>33</v>
      </c>
      <c r="K11" s="116" t="s">
        <v>33</v>
      </c>
      <c r="L11" s="116" t="s">
        <v>34</v>
      </c>
      <c r="M11" s="116"/>
      <c r="N11" s="116"/>
    </row>
    <row r="12" spans="1:14" s="121" customFormat="1" ht="20.25" customHeight="1" x14ac:dyDescent="0.15">
      <c r="B12" s="261"/>
      <c r="C12" s="122">
        <v>9</v>
      </c>
      <c r="D12" s="123" t="s">
        <v>188</v>
      </c>
      <c r="E12" s="115"/>
      <c r="F12" s="116" t="s">
        <v>33</v>
      </c>
      <c r="G12" s="125"/>
      <c r="H12" s="116" t="s">
        <v>33</v>
      </c>
      <c r="I12" s="116" t="s">
        <v>33</v>
      </c>
      <c r="J12" s="116" t="s">
        <v>33</v>
      </c>
      <c r="K12" s="116" t="s">
        <v>33</v>
      </c>
      <c r="L12" s="116" t="s">
        <v>34</v>
      </c>
      <c r="M12" s="116"/>
      <c r="N12" s="116"/>
    </row>
    <row r="13" spans="1:14" s="121" customFormat="1" ht="20.25" customHeight="1" x14ac:dyDescent="0.15">
      <c r="B13" s="261"/>
      <c r="C13" s="122">
        <v>10</v>
      </c>
      <c r="D13" s="123" t="s">
        <v>189</v>
      </c>
      <c r="E13" s="115"/>
      <c r="F13" s="116"/>
      <c r="G13" s="125"/>
      <c r="H13" s="116" t="s">
        <v>33</v>
      </c>
      <c r="I13" s="125"/>
      <c r="J13" s="116"/>
      <c r="K13" s="116" t="s">
        <v>33</v>
      </c>
      <c r="L13" s="116" t="s">
        <v>34</v>
      </c>
      <c r="M13" s="116"/>
      <c r="N13" s="116"/>
    </row>
    <row r="14" spans="1:14" s="121" customFormat="1" ht="24" customHeight="1" x14ac:dyDescent="0.15">
      <c r="B14" s="261"/>
      <c r="C14" s="117">
        <v>11</v>
      </c>
      <c r="D14" s="118" t="s">
        <v>254</v>
      </c>
      <c r="E14" s="119" t="s">
        <v>300</v>
      </c>
      <c r="F14" s="120" t="s">
        <v>33</v>
      </c>
      <c r="G14" s="120" t="s">
        <v>33</v>
      </c>
      <c r="H14" s="120" t="s">
        <v>33</v>
      </c>
      <c r="I14" s="120"/>
      <c r="J14" s="120"/>
      <c r="K14" s="120" t="s">
        <v>33</v>
      </c>
      <c r="L14" s="120" t="s">
        <v>34</v>
      </c>
      <c r="M14" s="120"/>
      <c r="N14" s="120" t="s">
        <v>34</v>
      </c>
    </row>
    <row r="15" spans="1:14" s="121" customFormat="1" ht="20.25" customHeight="1" x14ac:dyDescent="0.15">
      <c r="B15" s="261"/>
      <c r="C15" s="122">
        <v>12</v>
      </c>
      <c r="D15" s="123" t="s">
        <v>190</v>
      </c>
      <c r="E15" s="115"/>
      <c r="F15" s="116"/>
      <c r="G15" s="116"/>
      <c r="H15" s="116" t="s">
        <v>33</v>
      </c>
      <c r="I15" s="116" t="s">
        <v>33</v>
      </c>
      <c r="J15" s="116" t="s">
        <v>33</v>
      </c>
      <c r="K15" s="116" t="s">
        <v>33</v>
      </c>
      <c r="L15" s="116" t="s">
        <v>34</v>
      </c>
      <c r="M15" s="116"/>
      <c r="N15" s="116"/>
    </row>
    <row r="16" spans="1:14" s="121" customFormat="1" ht="20.25" customHeight="1" x14ac:dyDescent="0.15">
      <c r="B16" s="261"/>
      <c r="C16" s="117">
        <v>13</v>
      </c>
      <c r="D16" s="118" t="s">
        <v>191</v>
      </c>
      <c r="E16" s="119"/>
      <c r="F16" s="120"/>
      <c r="G16" s="120"/>
      <c r="H16" s="120" t="s">
        <v>33</v>
      </c>
      <c r="I16" s="120"/>
      <c r="J16" s="120"/>
      <c r="K16" s="120" t="s">
        <v>33</v>
      </c>
      <c r="L16" s="120" t="s">
        <v>34</v>
      </c>
      <c r="M16" s="120"/>
      <c r="N16" s="120"/>
    </row>
    <row r="17" spans="2:14" s="121" customFormat="1" ht="20.25" customHeight="1" x14ac:dyDescent="0.15">
      <c r="B17" s="261"/>
      <c r="C17" s="117">
        <v>14</v>
      </c>
      <c r="D17" s="118" t="s">
        <v>301</v>
      </c>
      <c r="E17" s="119"/>
      <c r="F17" s="120"/>
      <c r="G17" s="120"/>
      <c r="H17" s="120" t="s">
        <v>33</v>
      </c>
      <c r="I17" s="120" t="s">
        <v>33</v>
      </c>
      <c r="J17" s="120" t="s">
        <v>33</v>
      </c>
      <c r="K17" s="120" t="s">
        <v>33</v>
      </c>
      <c r="L17" s="120" t="s">
        <v>34</v>
      </c>
      <c r="M17" s="120"/>
      <c r="N17" s="120"/>
    </row>
    <row r="18" spans="2:14" s="121" customFormat="1" ht="20.25" customHeight="1" x14ac:dyDescent="0.15">
      <c r="B18" s="261"/>
      <c r="C18" s="117">
        <v>15</v>
      </c>
      <c r="D18" s="118" t="s">
        <v>302</v>
      </c>
      <c r="E18" s="119"/>
      <c r="F18" s="120"/>
      <c r="G18" s="120"/>
      <c r="H18" s="120" t="s">
        <v>33</v>
      </c>
      <c r="I18" s="120"/>
      <c r="J18" s="120"/>
      <c r="K18" s="120" t="s">
        <v>33</v>
      </c>
      <c r="L18" s="120" t="s">
        <v>34</v>
      </c>
      <c r="M18" s="120"/>
      <c r="N18" s="120"/>
    </row>
    <row r="19" spans="2:14" s="121" customFormat="1" ht="20.25" customHeight="1" x14ac:dyDescent="0.15">
      <c r="B19" s="261"/>
      <c r="C19" s="117">
        <v>16</v>
      </c>
      <c r="D19" s="118" t="s">
        <v>303</v>
      </c>
      <c r="E19" s="119"/>
      <c r="F19" s="120"/>
      <c r="G19" s="120"/>
      <c r="H19" s="120"/>
      <c r="I19" s="120" t="s">
        <v>33</v>
      </c>
      <c r="J19" s="120" t="s">
        <v>33</v>
      </c>
      <c r="K19" s="120" t="s">
        <v>33</v>
      </c>
      <c r="L19" s="120" t="s">
        <v>34</v>
      </c>
      <c r="M19" s="120"/>
      <c r="N19" s="120"/>
    </row>
    <row r="20" spans="2:14" s="121" customFormat="1" ht="20.25" customHeight="1" x14ac:dyDescent="0.15">
      <c r="B20" s="261"/>
      <c r="C20" s="117">
        <v>17</v>
      </c>
      <c r="D20" s="118" t="s">
        <v>304</v>
      </c>
      <c r="E20" s="119"/>
      <c r="F20" s="120"/>
      <c r="G20" s="120"/>
      <c r="H20" s="120" t="s">
        <v>33</v>
      </c>
      <c r="I20" s="120" t="s">
        <v>33</v>
      </c>
      <c r="J20" s="120"/>
      <c r="K20" s="120"/>
      <c r="L20" s="120" t="s">
        <v>34</v>
      </c>
      <c r="M20" s="120"/>
      <c r="N20" s="120"/>
    </row>
    <row r="21" spans="2:14" s="121" customFormat="1" ht="20.25" customHeight="1" x14ac:dyDescent="0.15">
      <c r="B21" s="261"/>
      <c r="C21" s="122">
        <v>18</v>
      </c>
      <c r="D21" s="123" t="s">
        <v>197</v>
      </c>
      <c r="E21" s="115"/>
      <c r="F21" s="116"/>
      <c r="G21" s="116"/>
      <c r="H21" s="116" t="s">
        <v>33</v>
      </c>
      <c r="I21" s="116" t="s">
        <v>33</v>
      </c>
      <c r="J21" s="116" t="s">
        <v>33</v>
      </c>
      <c r="K21" s="116" t="s">
        <v>33</v>
      </c>
      <c r="L21" s="116" t="s">
        <v>34</v>
      </c>
      <c r="M21" s="116"/>
      <c r="N21" s="116"/>
    </row>
    <row r="22" spans="2:14" s="121" customFormat="1" ht="20.25" customHeight="1" x14ac:dyDescent="0.15">
      <c r="B22" s="261"/>
      <c r="C22" s="122">
        <v>19</v>
      </c>
      <c r="D22" s="123" t="s">
        <v>198</v>
      </c>
      <c r="E22" s="115"/>
      <c r="F22" s="116"/>
      <c r="G22" s="116"/>
      <c r="H22" s="116" t="s">
        <v>33</v>
      </c>
      <c r="I22" s="116" t="s">
        <v>33</v>
      </c>
      <c r="J22" s="116" t="s">
        <v>33</v>
      </c>
      <c r="K22" s="116"/>
      <c r="L22" s="116" t="s">
        <v>34</v>
      </c>
      <c r="M22" s="116"/>
      <c r="N22" s="116"/>
    </row>
    <row r="23" spans="2:14" s="121" customFormat="1" ht="20.25" customHeight="1" x14ac:dyDescent="0.15">
      <c r="B23" s="261"/>
      <c r="C23" s="117">
        <v>20</v>
      </c>
      <c r="D23" s="118" t="s">
        <v>223</v>
      </c>
      <c r="E23" s="119"/>
      <c r="F23" s="126" t="s">
        <v>36</v>
      </c>
      <c r="G23" s="126"/>
      <c r="H23" s="126" t="s">
        <v>36</v>
      </c>
      <c r="I23" s="126" t="s">
        <v>36</v>
      </c>
      <c r="J23" s="126"/>
      <c r="K23" s="126" t="s">
        <v>36</v>
      </c>
      <c r="L23" s="116" t="s">
        <v>34</v>
      </c>
      <c r="M23" s="116" t="s">
        <v>34</v>
      </c>
      <c r="N23" s="116" t="s">
        <v>34</v>
      </c>
    </row>
    <row r="24" spans="2:14" s="121" customFormat="1" ht="20.25" customHeight="1" x14ac:dyDescent="0.15">
      <c r="B24" s="261"/>
      <c r="C24" s="117">
        <v>21</v>
      </c>
      <c r="D24" s="118" t="s">
        <v>204</v>
      </c>
      <c r="E24" s="119"/>
      <c r="F24" s="116"/>
      <c r="G24" s="116"/>
      <c r="H24" s="116" t="s">
        <v>33</v>
      </c>
      <c r="I24" s="116" t="s">
        <v>33</v>
      </c>
      <c r="J24" s="116"/>
      <c r="K24" s="116" t="s">
        <v>33</v>
      </c>
      <c r="L24" s="116" t="s">
        <v>34</v>
      </c>
      <c r="M24" s="116"/>
      <c r="N24" s="116" t="s">
        <v>34</v>
      </c>
    </row>
    <row r="25" spans="2:14" s="121" customFormat="1" ht="20.25" customHeight="1" x14ac:dyDescent="0.15">
      <c r="B25" s="261"/>
      <c r="C25" s="117">
        <v>22</v>
      </c>
      <c r="D25" s="118" t="s">
        <v>256</v>
      </c>
      <c r="E25" s="119"/>
      <c r="F25" s="116"/>
      <c r="G25" s="116"/>
      <c r="H25" s="116" t="s">
        <v>33</v>
      </c>
      <c r="I25" s="116" t="s">
        <v>33</v>
      </c>
      <c r="J25" s="116"/>
      <c r="K25" s="116"/>
      <c r="L25" s="116" t="s">
        <v>34</v>
      </c>
      <c r="M25" s="116"/>
      <c r="N25" s="116" t="s">
        <v>34</v>
      </c>
    </row>
    <row r="26" spans="2:14" s="121" customFormat="1" ht="20.25" customHeight="1" x14ac:dyDescent="0.15">
      <c r="B26" s="261"/>
      <c r="C26" s="117">
        <v>23</v>
      </c>
      <c r="D26" s="118" t="s">
        <v>257</v>
      </c>
      <c r="E26" s="119" t="s">
        <v>300</v>
      </c>
      <c r="F26" s="120" t="s">
        <v>33</v>
      </c>
      <c r="G26" s="120"/>
      <c r="H26" s="120" t="s">
        <v>33</v>
      </c>
      <c r="I26" s="120" t="s">
        <v>33</v>
      </c>
      <c r="J26" s="120"/>
      <c r="K26" s="120" t="s">
        <v>33</v>
      </c>
      <c r="L26" s="120" t="s">
        <v>34</v>
      </c>
      <c r="M26" s="120"/>
      <c r="N26" s="120" t="s">
        <v>34</v>
      </c>
    </row>
    <row r="27" spans="2:14" s="121" customFormat="1" ht="20.25" customHeight="1" x14ac:dyDescent="0.15">
      <c r="B27" s="106" t="s">
        <v>305</v>
      </c>
      <c r="C27" s="117">
        <v>24</v>
      </c>
      <c r="D27" s="118" t="s">
        <v>205</v>
      </c>
      <c r="E27" s="119" t="s">
        <v>297</v>
      </c>
      <c r="F27" s="120" t="s">
        <v>33</v>
      </c>
      <c r="G27" s="120" t="s">
        <v>36</v>
      </c>
      <c r="H27" s="120" t="s">
        <v>36</v>
      </c>
      <c r="I27" s="120" t="s">
        <v>36</v>
      </c>
      <c r="J27" s="120" t="s">
        <v>36</v>
      </c>
      <c r="K27" s="120" t="s">
        <v>36</v>
      </c>
      <c r="L27" s="120" t="s">
        <v>34</v>
      </c>
      <c r="M27" s="120"/>
      <c r="N27" s="120" t="s">
        <v>34</v>
      </c>
    </row>
    <row r="28" spans="2:14" s="121" customFormat="1" ht="20.25" customHeight="1" x14ac:dyDescent="0.15">
      <c r="B28" s="261" t="s">
        <v>306</v>
      </c>
      <c r="C28" s="122">
        <v>25</v>
      </c>
      <c r="D28" s="123" t="s">
        <v>261</v>
      </c>
      <c r="E28" s="119" t="s">
        <v>300</v>
      </c>
      <c r="F28" s="116" t="s">
        <v>33</v>
      </c>
      <c r="G28" s="116" t="s">
        <v>33</v>
      </c>
      <c r="H28" s="116" t="s">
        <v>33</v>
      </c>
      <c r="I28" s="116" t="s">
        <v>33</v>
      </c>
      <c r="J28" s="116" t="s">
        <v>33</v>
      </c>
      <c r="K28" s="116" t="s">
        <v>33</v>
      </c>
      <c r="L28" s="116" t="s">
        <v>34</v>
      </c>
      <c r="M28" s="116" t="s">
        <v>34</v>
      </c>
      <c r="N28" s="116" t="s">
        <v>34</v>
      </c>
    </row>
    <row r="29" spans="2:14" s="121" customFormat="1" ht="20.25" customHeight="1" x14ac:dyDescent="0.15">
      <c r="B29" s="261"/>
      <c r="C29" s="122">
        <v>26</v>
      </c>
      <c r="D29" s="123" t="s">
        <v>263</v>
      </c>
      <c r="E29" s="115" t="s">
        <v>297</v>
      </c>
      <c r="F29" s="116" t="s">
        <v>33</v>
      </c>
      <c r="G29" s="116" t="s">
        <v>33</v>
      </c>
      <c r="H29" s="116" t="s">
        <v>33</v>
      </c>
      <c r="I29" s="116" t="s">
        <v>33</v>
      </c>
      <c r="J29" s="116" t="s">
        <v>33</v>
      </c>
      <c r="K29" s="116" t="s">
        <v>33</v>
      </c>
      <c r="L29" s="116" t="s">
        <v>34</v>
      </c>
      <c r="M29" s="116" t="s">
        <v>34</v>
      </c>
      <c r="N29" s="116" t="s">
        <v>34</v>
      </c>
    </row>
    <row r="30" spans="2:14" s="121" customFormat="1" ht="20.25" customHeight="1" x14ac:dyDescent="0.15">
      <c r="B30" s="261"/>
      <c r="C30" s="122">
        <v>27</v>
      </c>
      <c r="D30" s="123" t="s">
        <v>267</v>
      </c>
      <c r="E30" s="115" t="s">
        <v>300</v>
      </c>
      <c r="F30" s="116" t="s">
        <v>33</v>
      </c>
      <c r="G30" s="116" t="s">
        <v>37</v>
      </c>
      <c r="H30" s="116" t="s">
        <v>33</v>
      </c>
      <c r="I30" s="116" t="s">
        <v>33</v>
      </c>
      <c r="J30" s="116" t="s">
        <v>33</v>
      </c>
      <c r="K30" s="116" t="s">
        <v>33</v>
      </c>
      <c r="L30" s="116" t="s">
        <v>34</v>
      </c>
      <c r="M30" s="116"/>
      <c r="N30" s="116"/>
    </row>
    <row r="31" spans="2:14" s="121" customFormat="1" ht="20.25" customHeight="1" x14ac:dyDescent="0.15">
      <c r="B31" s="261"/>
      <c r="C31" s="122">
        <v>28</v>
      </c>
      <c r="D31" s="123" t="s">
        <v>206</v>
      </c>
      <c r="E31" s="119" t="s">
        <v>297</v>
      </c>
      <c r="F31" s="116" t="s">
        <v>33</v>
      </c>
      <c r="G31" s="116" t="s">
        <v>33</v>
      </c>
      <c r="H31" s="116" t="s">
        <v>33</v>
      </c>
      <c r="I31" s="116" t="s">
        <v>33</v>
      </c>
      <c r="J31" s="116" t="s">
        <v>33</v>
      </c>
      <c r="K31" s="116" t="s">
        <v>33</v>
      </c>
      <c r="L31" s="116" t="s">
        <v>34</v>
      </c>
      <c r="M31" s="116"/>
      <c r="N31" s="116" t="s">
        <v>34</v>
      </c>
    </row>
    <row r="32" spans="2:14" s="121" customFormat="1" ht="20.25" customHeight="1" x14ac:dyDescent="0.15">
      <c r="B32" s="261"/>
      <c r="C32" s="122">
        <v>29</v>
      </c>
      <c r="D32" s="123" t="s">
        <v>207</v>
      </c>
      <c r="E32" s="119" t="s">
        <v>297</v>
      </c>
      <c r="F32" s="116" t="s">
        <v>33</v>
      </c>
      <c r="G32" s="116" t="s">
        <v>37</v>
      </c>
      <c r="H32" s="116" t="s">
        <v>33</v>
      </c>
      <c r="I32" s="116" t="s">
        <v>33</v>
      </c>
      <c r="J32" s="116" t="s">
        <v>33</v>
      </c>
      <c r="K32" s="116" t="s">
        <v>33</v>
      </c>
      <c r="L32" s="116" t="s">
        <v>34</v>
      </c>
      <c r="M32" s="116"/>
      <c r="N32" s="116" t="s">
        <v>34</v>
      </c>
    </row>
    <row r="33" spans="2:14" s="121" customFormat="1" ht="20.25" customHeight="1" x14ac:dyDescent="0.15">
      <c r="B33" s="261"/>
      <c r="C33" s="122">
        <v>30</v>
      </c>
      <c r="D33" s="123" t="s">
        <v>208</v>
      </c>
      <c r="E33" s="115"/>
      <c r="F33" s="116" t="s">
        <v>33</v>
      </c>
      <c r="G33" s="116" t="s">
        <v>37</v>
      </c>
      <c r="H33" s="116" t="s">
        <v>33</v>
      </c>
      <c r="I33" s="116"/>
      <c r="J33" s="116"/>
      <c r="K33" s="116" t="s">
        <v>33</v>
      </c>
      <c r="L33" s="116" t="s">
        <v>34</v>
      </c>
      <c r="M33" s="116"/>
      <c r="N33" s="116" t="s">
        <v>34</v>
      </c>
    </row>
    <row r="34" spans="2:14" s="121" customFormat="1" ht="20.25" customHeight="1" x14ac:dyDescent="0.15">
      <c r="B34" s="261"/>
      <c r="C34" s="122">
        <v>31</v>
      </c>
      <c r="D34" s="123" t="s">
        <v>224</v>
      </c>
      <c r="E34" s="115" t="s">
        <v>297</v>
      </c>
      <c r="F34" s="116" t="s">
        <v>33</v>
      </c>
      <c r="G34" s="116"/>
      <c r="H34" s="116" t="s">
        <v>33</v>
      </c>
      <c r="I34" s="116" t="s">
        <v>33</v>
      </c>
      <c r="J34" s="116" t="s">
        <v>33</v>
      </c>
      <c r="K34" s="116" t="s">
        <v>33</v>
      </c>
      <c r="L34" s="116" t="s">
        <v>34</v>
      </c>
      <c r="M34" s="116"/>
      <c r="N34" s="116"/>
    </row>
    <row r="35" spans="2:14" s="121" customFormat="1" ht="20.25" customHeight="1" x14ac:dyDescent="0.15">
      <c r="B35" s="261"/>
      <c r="C35" s="122">
        <v>32</v>
      </c>
      <c r="D35" s="127" t="s">
        <v>275</v>
      </c>
      <c r="E35" s="128" t="s">
        <v>307</v>
      </c>
      <c r="F35" s="120" t="s">
        <v>33</v>
      </c>
      <c r="G35" s="120" t="s">
        <v>33</v>
      </c>
      <c r="H35" s="120" t="s">
        <v>33</v>
      </c>
      <c r="I35" s="120" t="s">
        <v>33</v>
      </c>
      <c r="J35" s="120" t="s">
        <v>33</v>
      </c>
      <c r="K35" s="120" t="s">
        <v>33</v>
      </c>
      <c r="L35" s="120" t="s">
        <v>34</v>
      </c>
      <c r="M35" s="120"/>
      <c r="N35" s="120" t="s">
        <v>34</v>
      </c>
    </row>
    <row r="36" spans="2:14" s="121" customFormat="1" ht="20.25" customHeight="1" x14ac:dyDescent="0.15">
      <c r="B36" s="261" t="s">
        <v>308</v>
      </c>
      <c r="C36" s="117">
        <v>33</v>
      </c>
      <c r="D36" s="118" t="s">
        <v>277</v>
      </c>
      <c r="E36" s="119" t="s">
        <v>300</v>
      </c>
      <c r="F36" s="120" t="s">
        <v>33</v>
      </c>
      <c r="G36" s="120"/>
      <c r="H36" s="120" t="s">
        <v>33</v>
      </c>
      <c r="I36" s="120" t="s">
        <v>33</v>
      </c>
      <c r="J36" s="120" t="s">
        <v>33</v>
      </c>
      <c r="K36" s="120" t="s">
        <v>33</v>
      </c>
      <c r="L36" s="120" t="s">
        <v>34</v>
      </c>
      <c r="M36" s="120"/>
      <c r="N36" s="120" t="s">
        <v>34</v>
      </c>
    </row>
    <row r="37" spans="2:14" s="121" customFormat="1" ht="20.25" customHeight="1" x14ac:dyDescent="0.15">
      <c r="B37" s="261"/>
      <c r="C37" s="117">
        <v>34</v>
      </c>
      <c r="D37" s="118" t="s">
        <v>225</v>
      </c>
      <c r="E37" s="119"/>
      <c r="F37" s="120" t="s">
        <v>33</v>
      </c>
      <c r="G37" s="120"/>
      <c r="H37" s="120" t="s">
        <v>33</v>
      </c>
      <c r="I37" s="120" t="s">
        <v>33</v>
      </c>
      <c r="J37" s="120" t="s">
        <v>33</v>
      </c>
      <c r="K37" s="120" t="s">
        <v>33</v>
      </c>
      <c r="L37" s="120" t="s">
        <v>34</v>
      </c>
      <c r="M37" s="120"/>
      <c r="N37" s="120" t="s">
        <v>34</v>
      </c>
    </row>
    <row r="38" spans="2:14" s="121" customFormat="1" ht="20.25" customHeight="1" x14ac:dyDescent="0.15">
      <c r="B38" s="261"/>
      <c r="C38" s="117">
        <v>35</v>
      </c>
      <c r="D38" s="118" t="s">
        <v>209</v>
      </c>
      <c r="E38" s="119" t="s">
        <v>297</v>
      </c>
      <c r="F38" s="120" t="s">
        <v>33</v>
      </c>
      <c r="G38" s="120" t="s">
        <v>33</v>
      </c>
      <c r="H38" s="120" t="s">
        <v>33</v>
      </c>
      <c r="I38" s="120" t="s">
        <v>33</v>
      </c>
      <c r="J38" s="120" t="s">
        <v>33</v>
      </c>
      <c r="K38" s="120" t="s">
        <v>33</v>
      </c>
      <c r="L38" s="120" t="s">
        <v>34</v>
      </c>
      <c r="M38" s="120"/>
      <c r="N38" s="120" t="s">
        <v>34</v>
      </c>
    </row>
    <row r="39" spans="2:14" s="121" customFormat="1" ht="20.25" customHeight="1" x14ac:dyDescent="0.15">
      <c r="B39" s="261"/>
      <c r="C39" s="117">
        <v>36</v>
      </c>
      <c r="D39" s="118" t="s">
        <v>210</v>
      </c>
      <c r="E39" s="119"/>
      <c r="F39" s="120" t="s">
        <v>33</v>
      </c>
      <c r="G39" s="120" t="s">
        <v>33</v>
      </c>
      <c r="H39" s="120" t="s">
        <v>33</v>
      </c>
      <c r="I39" s="120" t="s">
        <v>33</v>
      </c>
      <c r="J39" s="120" t="s">
        <v>33</v>
      </c>
      <c r="K39" s="120" t="s">
        <v>33</v>
      </c>
      <c r="L39" s="120" t="s">
        <v>34</v>
      </c>
      <c r="M39" s="120"/>
      <c r="N39" s="120" t="s">
        <v>34</v>
      </c>
    </row>
    <row r="40" spans="2:14" s="121" customFormat="1" ht="20.25" customHeight="1" x14ac:dyDescent="0.15">
      <c r="B40" s="261"/>
      <c r="C40" s="117">
        <v>37</v>
      </c>
      <c r="D40" s="118" t="s">
        <v>227</v>
      </c>
      <c r="E40" s="119"/>
      <c r="F40" s="120" t="s">
        <v>33</v>
      </c>
      <c r="G40" s="129"/>
      <c r="H40" s="120" t="s">
        <v>33</v>
      </c>
      <c r="I40" s="120" t="s">
        <v>33</v>
      </c>
      <c r="J40" s="120" t="s">
        <v>33</v>
      </c>
      <c r="K40" s="120" t="s">
        <v>33</v>
      </c>
      <c r="L40" s="120" t="s">
        <v>34</v>
      </c>
      <c r="M40" s="120"/>
      <c r="N40" s="120" t="s">
        <v>34</v>
      </c>
    </row>
    <row r="41" spans="2:14" s="121" customFormat="1" ht="20.25" customHeight="1" x14ac:dyDescent="0.15">
      <c r="B41" s="261"/>
      <c r="C41" s="117">
        <v>38</v>
      </c>
      <c r="D41" s="118" t="s">
        <v>281</v>
      </c>
      <c r="E41" s="119"/>
      <c r="F41" s="120" t="s">
        <v>33</v>
      </c>
      <c r="G41" s="129"/>
      <c r="H41" s="120" t="s">
        <v>33</v>
      </c>
      <c r="I41" s="120" t="s">
        <v>33</v>
      </c>
      <c r="J41" s="120" t="s">
        <v>33</v>
      </c>
      <c r="K41" s="120" t="s">
        <v>33</v>
      </c>
      <c r="L41" s="120" t="s">
        <v>34</v>
      </c>
      <c r="M41" s="120"/>
      <c r="N41" s="120" t="s">
        <v>34</v>
      </c>
    </row>
    <row r="42" spans="2:14" s="121" customFormat="1" ht="20.25" customHeight="1" x14ac:dyDescent="0.15">
      <c r="B42" s="255" t="s">
        <v>309</v>
      </c>
      <c r="C42" s="130" t="s">
        <v>310</v>
      </c>
      <c r="D42" s="127" t="s">
        <v>229</v>
      </c>
      <c r="E42" s="131" t="s">
        <v>297</v>
      </c>
      <c r="F42" s="120" t="s">
        <v>33</v>
      </c>
      <c r="G42" s="120" t="s">
        <v>33</v>
      </c>
      <c r="H42" s="120" t="s">
        <v>33</v>
      </c>
      <c r="I42" s="120"/>
      <c r="J42" s="120"/>
      <c r="K42" s="120" t="s">
        <v>33</v>
      </c>
      <c r="L42" s="120" t="s">
        <v>34</v>
      </c>
      <c r="M42" s="120"/>
      <c r="N42" s="120"/>
    </row>
    <row r="43" spans="2:14" s="121" customFormat="1" ht="20.25" customHeight="1" x14ac:dyDescent="0.15">
      <c r="B43" s="255"/>
      <c r="C43" s="130" t="s">
        <v>311</v>
      </c>
      <c r="D43" s="127" t="s">
        <v>231</v>
      </c>
      <c r="E43" s="128"/>
      <c r="F43" s="120" t="s">
        <v>33</v>
      </c>
      <c r="G43" s="120" t="s">
        <v>33</v>
      </c>
      <c r="H43" s="120" t="s">
        <v>33</v>
      </c>
      <c r="I43" s="120"/>
      <c r="J43" s="120"/>
      <c r="K43" s="120" t="s">
        <v>33</v>
      </c>
      <c r="L43" s="120" t="s">
        <v>34</v>
      </c>
      <c r="M43" s="120"/>
      <c r="N43" s="120"/>
    </row>
    <row r="44" spans="2:14" s="121" customFormat="1" ht="20.25" customHeight="1" x14ac:dyDescent="0.15">
      <c r="B44" s="255" t="s">
        <v>312</v>
      </c>
      <c r="C44" s="132" t="s">
        <v>313</v>
      </c>
      <c r="D44" s="133" t="s">
        <v>213</v>
      </c>
      <c r="E44" s="134" t="s">
        <v>297</v>
      </c>
      <c r="F44" s="116" t="s">
        <v>33</v>
      </c>
      <c r="G44" s="126"/>
      <c r="H44" s="116" t="s">
        <v>33</v>
      </c>
      <c r="I44" s="116" t="s">
        <v>33</v>
      </c>
      <c r="J44" s="116" t="s">
        <v>33</v>
      </c>
      <c r="K44" s="116" t="s">
        <v>33</v>
      </c>
      <c r="L44" s="116" t="s">
        <v>34</v>
      </c>
      <c r="M44" s="116" t="s">
        <v>76</v>
      </c>
      <c r="N44" s="116" t="s">
        <v>34</v>
      </c>
    </row>
    <row r="45" spans="2:14" s="121" customFormat="1" ht="20.25" customHeight="1" x14ac:dyDescent="0.15">
      <c r="B45" s="255"/>
      <c r="C45" s="132" t="s">
        <v>314</v>
      </c>
      <c r="D45" s="133" t="s">
        <v>214</v>
      </c>
      <c r="E45" s="134"/>
      <c r="F45" s="116" t="s">
        <v>33</v>
      </c>
      <c r="G45" s="116" t="s">
        <v>33</v>
      </c>
      <c r="H45" s="116" t="s">
        <v>33</v>
      </c>
      <c r="I45" s="116" t="s">
        <v>33</v>
      </c>
      <c r="J45" s="116" t="s">
        <v>33</v>
      </c>
      <c r="K45" s="116" t="s">
        <v>33</v>
      </c>
      <c r="L45" s="116" t="s">
        <v>34</v>
      </c>
      <c r="M45" s="116" t="s">
        <v>34</v>
      </c>
      <c r="N45" s="116" t="s">
        <v>34</v>
      </c>
    </row>
    <row r="46" spans="2:14" s="112" customFormat="1" ht="20.25" customHeight="1" x14ac:dyDescent="0.15">
      <c r="B46" s="255"/>
      <c r="C46" s="135" t="s">
        <v>315</v>
      </c>
      <c r="D46" s="133" t="s">
        <v>286</v>
      </c>
      <c r="E46" s="134" t="s">
        <v>297</v>
      </c>
      <c r="F46" s="116" t="s">
        <v>33</v>
      </c>
      <c r="G46" s="116" t="s">
        <v>33</v>
      </c>
      <c r="H46" s="116" t="s">
        <v>33</v>
      </c>
      <c r="I46" s="116" t="s">
        <v>33</v>
      </c>
      <c r="J46" s="116" t="s">
        <v>33</v>
      </c>
      <c r="K46" s="116" t="s">
        <v>33</v>
      </c>
      <c r="L46" s="116" t="s">
        <v>34</v>
      </c>
      <c r="M46" s="116" t="s">
        <v>34</v>
      </c>
      <c r="N46" s="116" t="s">
        <v>34</v>
      </c>
    </row>
    <row r="47" spans="2:14" s="112" customFormat="1" ht="20.25" customHeight="1" x14ac:dyDescent="0.15">
      <c r="B47" s="255"/>
      <c r="C47" s="135" t="s">
        <v>316</v>
      </c>
      <c r="D47" s="133" t="s">
        <v>215</v>
      </c>
      <c r="E47" s="134" t="s">
        <v>297</v>
      </c>
      <c r="F47" s="116" t="s">
        <v>33</v>
      </c>
      <c r="G47" s="116"/>
      <c r="H47" s="116" t="s">
        <v>33</v>
      </c>
      <c r="I47" s="116" t="s">
        <v>33</v>
      </c>
      <c r="J47" s="116"/>
      <c r="K47" s="116" t="s">
        <v>33</v>
      </c>
      <c r="L47" s="116" t="s">
        <v>34</v>
      </c>
      <c r="M47" s="116" t="s">
        <v>34</v>
      </c>
      <c r="N47" s="116" t="s">
        <v>34</v>
      </c>
    </row>
    <row r="48" spans="2:14" s="112" customFormat="1" ht="20.25" customHeight="1" x14ac:dyDescent="0.15">
      <c r="B48" s="255"/>
      <c r="C48" s="135" t="s">
        <v>317</v>
      </c>
      <c r="D48" s="133" t="s">
        <v>289</v>
      </c>
      <c r="E48" s="134" t="s">
        <v>297</v>
      </c>
      <c r="F48" s="116"/>
      <c r="G48" s="116" t="s">
        <v>33</v>
      </c>
      <c r="H48" s="116" t="s">
        <v>33</v>
      </c>
      <c r="I48" s="116" t="s">
        <v>33</v>
      </c>
      <c r="J48" s="116" t="s">
        <v>33</v>
      </c>
      <c r="K48" s="116"/>
      <c r="L48" s="116" t="s">
        <v>34</v>
      </c>
      <c r="M48" s="116"/>
      <c r="N48" s="116" t="s">
        <v>34</v>
      </c>
    </row>
    <row r="49" spans="2:14" s="112" customFormat="1" ht="20.25" customHeight="1" x14ac:dyDescent="0.15">
      <c r="B49" s="136" t="s">
        <v>318</v>
      </c>
      <c r="C49" s="137" t="s">
        <v>319</v>
      </c>
      <c r="D49" s="127" t="s">
        <v>216</v>
      </c>
      <c r="E49" s="128"/>
      <c r="F49" s="120"/>
      <c r="G49" s="120"/>
      <c r="H49" s="120"/>
      <c r="I49" s="120"/>
      <c r="J49" s="120"/>
      <c r="K49" s="120" t="s">
        <v>33</v>
      </c>
      <c r="L49" s="120" t="s">
        <v>34</v>
      </c>
      <c r="M49" s="120"/>
      <c r="N49" s="120" t="s">
        <v>34</v>
      </c>
    </row>
  </sheetData>
  <mergeCells count="12">
    <mergeCell ref="B44:B48"/>
    <mergeCell ref="B1:N1"/>
    <mergeCell ref="B2:B3"/>
    <mergeCell ref="C2:C3"/>
    <mergeCell ref="D2:E3"/>
    <mergeCell ref="F2:K2"/>
    <mergeCell ref="L2:N2"/>
    <mergeCell ref="B4:B5"/>
    <mergeCell ref="B6:B26"/>
    <mergeCell ref="B28:B35"/>
    <mergeCell ref="B36:B41"/>
    <mergeCell ref="B42:B43"/>
  </mergeCells>
  <phoneticPr fontId="35"/>
  <dataValidations count="3">
    <dataValidation type="list" allowBlank="1" showInputMessage="1" showErrorMessage="1" sqref="J24:K25 F33:G33 F49:J49 F40 K48:K49 H40:K40 H44:K44 G45:K47 H26:K27 F24:G27 F41:K43 F28:K32 F34:J35 K33:K35 F44:F48 F4:K22 F36:K39" xr:uid="{A5531B73-9A7E-4097-9A0D-F8A43050BD60}">
      <formula1>"○,　"</formula1>
    </dataValidation>
    <dataValidation type="list" allowBlank="1" showInputMessage="1" showErrorMessage="1" sqref="G48:J48 H33:J33 H24:I25" xr:uid="{6D2806EF-6C18-44A4-B906-E2ACF5B8DC26}">
      <formula1>"○,◎"</formula1>
    </dataValidation>
    <dataValidation type="list" allowBlank="1" showInputMessage="1" showErrorMessage="1" sqref="M28:M34 N4:N16 M4:M25 L4:L34 N18:N34 L35:N49" xr:uid="{4C3797FC-12D4-48AB-A0B7-9EBEC400D0C7}">
      <formula1>"　,●"</formula1>
    </dataValidation>
  </dataValidations>
  <printOptions horizontalCentered="1"/>
  <pageMargins left="0.19685039370078741" right="0.19685039370078741" top="0.39370078740157483" bottom="0.39370078740157483" header="0" footer="0"/>
  <pageSetup paperSize="9" scale="85" orientation="portrait" copies="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8C44-D523-4DB6-AC65-1605EA276B42}">
  <sheetPr>
    <tabColor rgb="FFFFCCFF"/>
  </sheetPr>
  <dimension ref="B1:AD37"/>
  <sheetViews>
    <sheetView view="pageBreakPreview" zoomScaleNormal="100" zoomScaleSheetLayoutView="100" workbookViewId="0">
      <selection activeCell="AC20" sqref="AC20"/>
    </sheetView>
  </sheetViews>
  <sheetFormatPr defaultColWidth="8.875" defaultRowHeight="13.5" x14ac:dyDescent="0.15"/>
  <cols>
    <col min="1" max="1" width="6.125" customWidth="1"/>
    <col min="2" max="26" width="3.375" customWidth="1"/>
  </cols>
  <sheetData>
    <row r="1" spans="2:30" ht="21.75" customHeight="1" x14ac:dyDescent="0.15">
      <c r="B1" s="264"/>
      <c r="C1" s="264"/>
      <c r="D1" s="264"/>
      <c r="E1" s="264"/>
      <c r="F1" s="263"/>
      <c r="G1" s="264"/>
      <c r="H1" s="263"/>
      <c r="I1" s="264"/>
      <c r="J1" s="263"/>
      <c r="K1" s="263"/>
      <c r="L1" s="263"/>
      <c r="M1" s="264"/>
      <c r="N1" s="263"/>
      <c r="O1" s="263"/>
      <c r="P1" s="263"/>
      <c r="Q1" s="263"/>
      <c r="R1" s="263"/>
      <c r="S1" s="263"/>
      <c r="T1" s="263"/>
      <c r="U1" s="264"/>
      <c r="V1" s="4"/>
      <c r="W1" s="220" t="s">
        <v>43</v>
      </c>
      <c r="X1" s="207"/>
      <c r="Y1" s="208"/>
      <c r="Z1" s="1"/>
      <c r="AA1" s="1"/>
      <c r="AB1" s="1"/>
      <c r="AC1" s="1"/>
      <c r="AD1" s="1"/>
    </row>
    <row r="2" spans="2:30" ht="26.25" customHeight="1" x14ac:dyDescent="0.15"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71"/>
      <c r="U2" s="272"/>
      <c r="V2" s="5"/>
      <c r="W2" s="52"/>
      <c r="X2" s="53"/>
      <c r="Y2" s="54"/>
      <c r="Z2" s="1"/>
      <c r="AA2" s="1"/>
      <c r="AB2" s="1"/>
      <c r="AC2" s="1"/>
      <c r="AD2" s="1"/>
    </row>
    <row r="3" spans="2:30" ht="9" customHeight="1" x14ac:dyDescent="0.1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"/>
      <c r="U3" s="3"/>
      <c r="V3" s="5"/>
      <c r="W3" s="12"/>
      <c r="X3" s="12"/>
      <c r="Y3" s="12"/>
      <c r="Z3" s="1"/>
      <c r="AA3" s="1"/>
      <c r="AB3" s="1"/>
      <c r="AC3" s="1"/>
      <c r="AD3" s="1"/>
    </row>
    <row r="4" spans="2:30" ht="21.75" customHeight="1" x14ac:dyDescent="0.15">
      <c r="B4" s="267" t="s">
        <v>44</v>
      </c>
      <c r="C4" s="267"/>
      <c r="D4" s="267" t="s">
        <v>45</v>
      </c>
      <c r="E4" s="267"/>
      <c r="F4" s="266" t="s">
        <v>46</v>
      </c>
      <c r="G4" s="267"/>
      <c r="H4" s="266" t="s">
        <v>47</v>
      </c>
      <c r="I4" s="267"/>
      <c r="J4" s="268" t="s">
        <v>48</v>
      </c>
      <c r="K4" s="269"/>
      <c r="L4" s="266" t="s">
        <v>49</v>
      </c>
      <c r="M4" s="267"/>
      <c r="N4" s="268" t="s">
        <v>50</v>
      </c>
      <c r="O4" s="269"/>
      <c r="P4" s="268" t="s">
        <v>51</v>
      </c>
      <c r="Q4" s="273"/>
      <c r="R4" s="266" t="s">
        <v>52</v>
      </c>
      <c r="S4" s="266"/>
      <c r="T4" s="266"/>
      <c r="U4" s="60"/>
      <c r="V4" s="263"/>
      <c r="W4" s="263"/>
      <c r="X4" s="263"/>
      <c r="Y4" s="263"/>
      <c r="Z4" s="1"/>
      <c r="AA4" s="1"/>
      <c r="AB4" s="1"/>
      <c r="AC4" s="1"/>
      <c r="AD4" s="1"/>
    </row>
    <row r="5" spans="2:30" ht="47.25" customHeight="1" x14ac:dyDescent="0.15"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6"/>
      <c r="Q5" s="277"/>
      <c r="R5" s="278"/>
      <c r="S5" s="278"/>
      <c r="T5" s="278"/>
      <c r="U5" s="3"/>
      <c r="V5" s="265"/>
      <c r="W5" s="265"/>
      <c r="X5" s="271"/>
      <c r="Y5" s="272"/>
      <c r="Z5" s="1"/>
      <c r="AA5" s="1"/>
      <c r="AB5" s="1"/>
      <c r="AC5" s="1"/>
      <c r="AD5" s="1"/>
    </row>
    <row r="6" spans="2:30" ht="57" customHeight="1" x14ac:dyDescent="0.15">
      <c r="B6" s="274" t="s">
        <v>360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1"/>
      <c r="AA6" s="1"/>
      <c r="AB6" s="1"/>
      <c r="AC6" s="1"/>
      <c r="AD6" s="1"/>
    </row>
    <row r="7" spans="2:30" ht="9.75" customHeight="1" x14ac:dyDescent="0.1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"/>
      <c r="Z7" s="1"/>
      <c r="AA7" s="1"/>
      <c r="AB7" s="1"/>
      <c r="AC7" s="1"/>
      <c r="AD7" s="1"/>
    </row>
    <row r="8" spans="2:30" ht="30" customHeight="1" x14ac:dyDescent="0.15">
      <c r="B8" s="270" t="s">
        <v>65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1"/>
      <c r="AA8" s="1"/>
      <c r="AB8" s="1"/>
      <c r="AC8" s="1"/>
      <c r="AD8" s="1"/>
    </row>
    <row r="9" spans="2:30" ht="9.75" customHeight="1" x14ac:dyDescent="0.1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1"/>
      <c r="AA9" s="1"/>
      <c r="AB9" s="1"/>
      <c r="AC9" s="1"/>
      <c r="AD9" s="1"/>
    </row>
    <row r="10" spans="2:30" ht="24.95" customHeight="1" x14ac:dyDescent="0.15">
      <c r="B10" s="220" t="s">
        <v>53</v>
      </c>
      <c r="C10" s="207"/>
      <c r="D10" s="208"/>
      <c r="E10" s="279" t="str">
        <f>IF(申込書!I2="","",申込書!I2)</f>
        <v/>
      </c>
      <c r="F10" s="280"/>
      <c r="G10" s="280"/>
      <c r="H10" s="280"/>
      <c r="I10" s="280"/>
      <c r="J10" s="280"/>
      <c r="K10" s="280"/>
      <c r="L10" s="281"/>
      <c r="M10" s="9"/>
      <c r="N10" s="10"/>
      <c r="O10" s="11"/>
      <c r="P10" s="11"/>
      <c r="Q10" s="11"/>
      <c r="R10" s="11"/>
      <c r="S10" s="11"/>
      <c r="T10" s="1"/>
      <c r="U10" s="1"/>
      <c r="V10" s="282"/>
      <c r="W10" s="282"/>
      <c r="X10" s="282"/>
      <c r="Y10" s="1"/>
      <c r="Z10" s="1"/>
      <c r="AA10" s="1"/>
      <c r="AB10" s="1"/>
      <c r="AC10" s="1"/>
      <c r="AD10" s="1"/>
    </row>
    <row r="11" spans="2:30" ht="9.7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2:30" ht="24.95" customHeight="1" x14ac:dyDescent="0.15">
      <c r="B12" s="283" t="s">
        <v>54</v>
      </c>
      <c r="C12" s="284"/>
      <c r="D12" s="28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2:30" ht="9.75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2:30" ht="24.95" customHeight="1" x14ac:dyDescent="0.15">
      <c r="B14" s="286" t="s">
        <v>55</v>
      </c>
      <c r="C14" s="287"/>
      <c r="D14" s="287"/>
      <c r="E14" s="287"/>
      <c r="F14" s="288"/>
      <c r="G14" s="174" t="str">
        <f>IF(申込書!D2="","",申込書!D2)</f>
        <v/>
      </c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89"/>
      <c r="Z14" s="1"/>
      <c r="AA14" s="1"/>
      <c r="AB14" s="1"/>
      <c r="AC14" s="1"/>
      <c r="AD14" s="1"/>
    </row>
    <row r="15" spans="2:30" ht="35.25" customHeight="1" x14ac:dyDescent="0.15">
      <c r="B15" s="286" t="s">
        <v>56</v>
      </c>
      <c r="C15" s="287"/>
      <c r="D15" s="287"/>
      <c r="E15" s="287"/>
      <c r="F15" s="288"/>
      <c r="G15" s="174" t="str">
        <f>IF(申込書!E15="","",申込書!E15)</f>
        <v/>
      </c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89"/>
      <c r="Z15" s="1"/>
      <c r="AA15" s="1"/>
      <c r="AB15" s="1"/>
      <c r="AC15" s="1"/>
      <c r="AD15" s="1"/>
    </row>
    <row r="16" spans="2:30" s="30" customFormat="1" ht="35.1" customHeight="1" x14ac:dyDescent="0.15">
      <c r="B16" s="290" t="s">
        <v>249</v>
      </c>
      <c r="C16" s="291"/>
      <c r="D16" s="291"/>
      <c r="E16" s="292"/>
      <c r="F16" s="296" t="s">
        <v>5</v>
      </c>
      <c r="G16" s="290" t="str">
        <f>IF(申込書!D6="","",申込書!D6)</f>
        <v/>
      </c>
      <c r="H16" s="292"/>
      <c r="I16" s="298" t="s">
        <v>6</v>
      </c>
      <c r="J16" s="299"/>
      <c r="K16" s="300"/>
      <c r="L16" s="301" t="str">
        <f>IF(申込書!F6="","",申込書!F6)</f>
        <v>希望する講座内容の番号を左に入力してください。</v>
      </c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2"/>
      <c r="Y16" s="303"/>
    </row>
    <row r="17" spans="2:30" s="30" customFormat="1" ht="35.1" customHeight="1" x14ac:dyDescent="0.15">
      <c r="B17" s="293"/>
      <c r="C17" s="294"/>
      <c r="D17" s="294"/>
      <c r="E17" s="295"/>
      <c r="F17" s="297"/>
      <c r="G17" s="293"/>
      <c r="H17" s="295"/>
      <c r="I17" s="304" t="s">
        <v>62</v>
      </c>
      <c r="J17" s="305"/>
      <c r="K17" s="306"/>
      <c r="L17" s="301" t="str">
        <f>IF(申込書!F7="","",申込書!F7)</f>
        <v>希望する講座内容の番号を左に入力してください。</v>
      </c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3"/>
    </row>
    <row r="18" spans="2:30" ht="42" customHeight="1" x14ac:dyDescent="0.15">
      <c r="B18" s="315" t="s">
        <v>57</v>
      </c>
      <c r="C18" s="316"/>
      <c r="D18" s="316"/>
      <c r="E18" s="316"/>
      <c r="F18" s="317"/>
      <c r="G18" s="307" t="str">
        <f>IF(申込書!D18="","",申込書!D18)</f>
        <v/>
      </c>
      <c r="H18" s="308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8"/>
      <c r="V18" s="308"/>
      <c r="W18" s="308"/>
      <c r="X18" s="308"/>
      <c r="Y18" s="309"/>
      <c r="Z18" s="1"/>
      <c r="AA18" s="1"/>
      <c r="AB18" s="1"/>
      <c r="AC18" s="1"/>
      <c r="AD18" s="1"/>
    </row>
    <row r="19" spans="2:30" ht="14.25" x14ac:dyDescent="0.15">
      <c r="B19" s="318"/>
      <c r="C19" s="319"/>
      <c r="D19" s="319"/>
      <c r="E19" s="319"/>
      <c r="F19" s="320"/>
      <c r="G19" s="310" t="s">
        <v>58</v>
      </c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1"/>
      <c r="W19" s="311"/>
      <c r="X19" s="311"/>
      <c r="Y19" s="312"/>
      <c r="Z19" s="1"/>
      <c r="AA19" s="1"/>
      <c r="AB19" s="1"/>
      <c r="AC19" s="1"/>
      <c r="AD19" s="1"/>
    </row>
    <row r="20" spans="2:30" ht="14.2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2:30" ht="24.95" customHeight="1" x14ac:dyDescent="0.15">
      <c r="B21" s="283" t="s">
        <v>59</v>
      </c>
      <c r="C21" s="284"/>
      <c r="D21" s="285"/>
      <c r="E21" s="1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1"/>
      <c r="Q21" s="12"/>
      <c r="R21" s="314"/>
      <c r="S21" s="314"/>
      <c r="T21" s="314"/>
      <c r="U21" s="314"/>
      <c r="V21" s="314"/>
      <c r="W21" s="314"/>
      <c r="X21" s="314"/>
      <c r="Y21" s="1"/>
      <c r="Z21" s="1"/>
      <c r="AA21" s="1"/>
      <c r="AB21" s="1"/>
      <c r="AC21" s="1"/>
      <c r="AD21" s="1"/>
    </row>
    <row r="22" spans="2:30" ht="8.2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2:30" ht="8.25" customHeight="1" x14ac:dyDescent="0.15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5"/>
      <c r="Z23" s="1"/>
      <c r="AA23" s="1"/>
      <c r="AB23" s="1"/>
      <c r="AC23" s="1"/>
      <c r="AD23" s="1"/>
    </row>
    <row r="24" spans="2:30" ht="24.95" customHeight="1" x14ac:dyDescent="0.15">
      <c r="B24" s="16"/>
      <c r="C24" s="12" t="s">
        <v>218</v>
      </c>
      <c r="D24" s="1"/>
      <c r="E24" s="1" t="s">
        <v>63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7"/>
      <c r="Z24" s="1"/>
      <c r="AA24" s="1"/>
      <c r="AB24" s="12"/>
      <c r="AC24" s="1"/>
      <c r="AD24" s="1"/>
    </row>
    <row r="25" spans="2:30" ht="8.25" customHeight="1" x14ac:dyDescent="0.15">
      <c r="B25" s="1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7"/>
      <c r="Z25" s="1"/>
      <c r="AA25" s="1"/>
      <c r="AB25" s="1"/>
      <c r="AC25" s="1"/>
      <c r="AD25" s="1"/>
    </row>
    <row r="26" spans="2:30" ht="24.95" customHeight="1" x14ac:dyDescent="0.15">
      <c r="B26" s="16"/>
      <c r="C26" s="1"/>
      <c r="D26" s="1" t="s">
        <v>61</v>
      </c>
      <c r="E26" s="1"/>
      <c r="F26" s="1"/>
      <c r="G26" s="1"/>
      <c r="H26" s="18"/>
      <c r="I26" s="325" t="str">
        <f>IF(C24="■",IF(申込書!E9="","",申込書!E9))</f>
        <v/>
      </c>
      <c r="J26" s="325"/>
      <c r="K26" s="325"/>
      <c r="L26" s="325"/>
      <c r="M26" s="325"/>
      <c r="N26" s="325"/>
      <c r="O26" s="325"/>
      <c r="P26" s="325"/>
      <c r="Q26" s="325"/>
      <c r="R26" s="326"/>
      <c r="S26" s="326"/>
      <c r="T26" s="19"/>
      <c r="U26" s="327"/>
      <c r="V26" s="327"/>
      <c r="W26" s="20"/>
      <c r="X26" s="18"/>
      <c r="Y26" s="17"/>
      <c r="Z26" s="1"/>
      <c r="AA26" s="1"/>
      <c r="AB26" s="1"/>
      <c r="AC26" s="1"/>
      <c r="AD26" s="1"/>
    </row>
    <row r="27" spans="2:30" ht="24.95" customHeight="1" x14ac:dyDescent="0.15">
      <c r="B27" s="16"/>
      <c r="C27" s="1"/>
      <c r="D27" s="314" t="s">
        <v>68</v>
      </c>
      <c r="E27" s="314"/>
      <c r="F27" s="314"/>
      <c r="G27" s="314"/>
      <c r="H27" s="18"/>
      <c r="I27" s="274" t="str">
        <f>IF(C24="■",IF(申込書!H8="","",申込書!H8))</f>
        <v/>
      </c>
      <c r="J27" s="274"/>
      <c r="K27" s="274"/>
      <c r="L27" s="274"/>
      <c r="M27" s="274"/>
      <c r="N27" s="274"/>
      <c r="O27" s="274"/>
      <c r="P27" s="274"/>
      <c r="Q27" s="274"/>
      <c r="R27" s="328"/>
      <c r="S27" s="328"/>
      <c r="T27" s="19"/>
      <c r="U27" s="69"/>
      <c r="V27" s="69"/>
      <c r="W27" s="20"/>
      <c r="X27" s="18"/>
      <c r="Y27" s="17"/>
      <c r="Z27" s="1"/>
      <c r="AA27" s="1"/>
      <c r="AB27" s="1"/>
      <c r="AC27" s="1"/>
      <c r="AD27" s="1"/>
    </row>
    <row r="28" spans="2:30" ht="24.95" customHeight="1" x14ac:dyDescent="0.15">
      <c r="B28" s="16"/>
      <c r="C28" s="1"/>
      <c r="D28" s="329" t="s">
        <v>69</v>
      </c>
      <c r="E28" s="272"/>
      <c r="F28" s="272"/>
      <c r="G28" s="272"/>
      <c r="H28" s="18"/>
      <c r="I28" s="330" t="str">
        <f>IF(C24="■",IF(申込書!H9="","",申込書!H9))</f>
        <v/>
      </c>
      <c r="J28" s="330"/>
      <c r="K28" s="330"/>
      <c r="L28" s="3" t="s">
        <v>341</v>
      </c>
      <c r="M28" s="330" t="str">
        <f>IF(C24="■",IF(申込書!J9="","",申込書!J9))</f>
        <v/>
      </c>
      <c r="N28" s="330"/>
      <c r="O28" s="330"/>
      <c r="P28" s="155"/>
      <c r="Q28" s="155"/>
      <c r="R28" s="155"/>
      <c r="S28" s="3"/>
      <c r="T28" s="21"/>
      <c r="U28" s="21"/>
      <c r="V28" s="21"/>
      <c r="W28" s="21"/>
      <c r="X28" s="21"/>
      <c r="Y28" s="17"/>
      <c r="Z28" s="1"/>
      <c r="AA28" s="1"/>
      <c r="AB28" s="1"/>
      <c r="AC28" s="1"/>
      <c r="AD28" s="1"/>
    </row>
    <row r="29" spans="2:30" ht="24.95" customHeight="1" x14ac:dyDescent="0.15">
      <c r="B29" s="16"/>
      <c r="C29" s="1"/>
      <c r="D29" s="1" t="s">
        <v>70</v>
      </c>
      <c r="E29" s="1"/>
      <c r="F29" s="1"/>
      <c r="G29" s="1"/>
      <c r="H29" s="18"/>
      <c r="I29" s="331" t="str">
        <f>IF(C24="■",IF(申込書!D13="","",申込書!D13))</f>
        <v/>
      </c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3"/>
      <c r="U29" s="333"/>
      <c r="V29" s="333"/>
      <c r="W29" s="333"/>
      <c r="X29" s="333"/>
      <c r="Y29" s="334"/>
      <c r="Z29" s="1"/>
      <c r="AA29" s="1"/>
      <c r="AB29" s="1"/>
      <c r="AC29" s="1"/>
      <c r="AD29" s="1"/>
    </row>
    <row r="30" spans="2:30" ht="24.95" customHeight="1" x14ac:dyDescent="0.15">
      <c r="B30" s="16"/>
      <c r="C30" s="1"/>
      <c r="D30" s="1" t="s">
        <v>71</v>
      </c>
      <c r="E30" s="1"/>
      <c r="F30" s="1"/>
      <c r="G30" s="1"/>
      <c r="H30" s="18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6"/>
      <c r="Z30" s="1"/>
      <c r="AA30" s="1"/>
      <c r="AB30" s="1"/>
      <c r="AC30" s="1"/>
      <c r="AD30" s="1"/>
    </row>
    <row r="31" spans="2:30" ht="24.95" customHeight="1" x14ac:dyDescent="0.15">
      <c r="B31" s="16"/>
      <c r="C31" s="1"/>
      <c r="D31" s="1" t="s">
        <v>72</v>
      </c>
      <c r="E31" s="1"/>
      <c r="F31" s="1"/>
      <c r="G31" s="1"/>
      <c r="H31" s="18"/>
      <c r="I31" s="274" t="str">
        <f>IF(C24="■",申込書!F6,"")</f>
        <v>希望する講座内容の番号を左に入力してください。</v>
      </c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337"/>
      <c r="Z31" s="1"/>
      <c r="AA31" s="1"/>
      <c r="AB31" s="1"/>
      <c r="AC31" s="1"/>
      <c r="AD31" s="1"/>
    </row>
    <row r="32" spans="2:30" ht="24.95" customHeight="1" x14ac:dyDescent="0.15">
      <c r="B32" s="16"/>
      <c r="C32" s="1"/>
      <c r="D32" s="1" t="s">
        <v>73</v>
      </c>
      <c r="E32" s="1"/>
      <c r="F32" s="1"/>
      <c r="G32" s="1"/>
      <c r="H32" s="18"/>
      <c r="I32" s="274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321"/>
      <c r="Z32" s="1"/>
      <c r="AA32" s="1"/>
      <c r="AB32" s="1"/>
      <c r="AC32" s="1"/>
      <c r="AD32" s="1"/>
    </row>
    <row r="33" spans="2:30" ht="8.25" customHeight="1" x14ac:dyDescent="0.15">
      <c r="B33" s="22"/>
      <c r="C33" s="23"/>
      <c r="D33" s="23"/>
      <c r="E33" s="23"/>
      <c r="F33" s="23"/>
      <c r="G33" s="23"/>
      <c r="H33" s="23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3"/>
      <c r="Z33" s="1"/>
      <c r="AA33" s="1"/>
      <c r="AB33" s="1"/>
      <c r="AC33" s="1"/>
      <c r="AD33" s="1"/>
    </row>
    <row r="34" spans="2:30" ht="24.95" customHeight="1" x14ac:dyDescent="0.15">
      <c r="B34" s="16"/>
      <c r="C34" s="12" t="s">
        <v>60</v>
      </c>
      <c r="D34" s="1"/>
      <c r="E34" s="1" t="s">
        <v>64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5"/>
      <c r="Z34" s="1"/>
      <c r="AA34" s="1"/>
      <c r="AB34" s="1"/>
      <c r="AC34" s="1"/>
      <c r="AD34" s="1"/>
    </row>
    <row r="35" spans="2:30" ht="9" customHeight="1" x14ac:dyDescent="0.15">
      <c r="B35" s="16"/>
      <c r="C35" s="1"/>
      <c r="D35" s="324" t="str">
        <f>IF($C$34="■","実施しない理由と"&amp;CHAR(10)&amp;"申込者への対応","")</f>
        <v/>
      </c>
      <c r="E35" s="324"/>
      <c r="F35" s="324"/>
      <c r="G35" s="324"/>
      <c r="H35" s="324"/>
      <c r="I35" s="324"/>
      <c r="J35" s="65"/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  <c r="V35" s="324"/>
      <c r="W35" s="324"/>
      <c r="X35" s="324"/>
      <c r="Y35" s="24"/>
      <c r="Z35" s="1"/>
      <c r="AA35" s="1"/>
      <c r="AB35" s="1"/>
      <c r="AC35" s="1"/>
      <c r="AD35" s="1"/>
    </row>
    <row r="36" spans="2:30" ht="12" customHeight="1" x14ac:dyDescent="0.15">
      <c r="B36" s="22"/>
      <c r="C36" s="23"/>
      <c r="D36" s="25"/>
      <c r="E36" s="23"/>
      <c r="F36" s="23"/>
      <c r="G36" s="23"/>
      <c r="H36" s="23"/>
      <c r="I36" s="23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  <c r="Z36" s="1"/>
      <c r="AA36" s="1"/>
      <c r="AB36" s="1"/>
      <c r="AC36" s="1"/>
      <c r="AD36" s="1"/>
    </row>
    <row r="37" spans="2:30" ht="24.95" customHeight="1" x14ac:dyDescent="0.15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</row>
  </sheetData>
  <mergeCells count="79">
    <mergeCell ref="I32:Y33"/>
    <mergeCell ref="D35:I35"/>
    <mergeCell ref="K35:X35"/>
    <mergeCell ref="I26:S26"/>
    <mergeCell ref="U26:V26"/>
    <mergeCell ref="D27:G27"/>
    <mergeCell ref="I27:S27"/>
    <mergeCell ref="D28:G28"/>
    <mergeCell ref="I28:K28"/>
    <mergeCell ref="M28:O28"/>
    <mergeCell ref="I29:Y29"/>
    <mergeCell ref="I30:Y30"/>
    <mergeCell ref="I31:Y31"/>
    <mergeCell ref="G18:Y18"/>
    <mergeCell ref="G19:Y19"/>
    <mergeCell ref="B21:D21"/>
    <mergeCell ref="F21:O21"/>
    <mergeCell ref="R21:X21"/>
    <mergeCell ref="B18:F19"/>
    <mergeCell ref="B16:E17"/>
    <mergeCell ref="F16:F17"/>
    <mergeCell ref="G16:H17"/>
    <mergeCell ref="I16:K16"/>
    <mergeCell ref="L16:Y16"/>
    <mergeCell ref="I17:K17"/>
    <mergeCell ref="L17:Y17"/>
    <mergeCell ref="E10:L10"/>
    <mergeCell ref="V10:X10"/>
    <mergeCell ref="B12:D12"/>
    <mergeCell ref="B15:F15"/>
    <mergeCell ref="G15:Y15"/>
    <mergeCell ref="B14:F14"/>
    <mergeCell ref="G14:Y14"/>
    <mergeCell ref="B6:Y6"/>
    <mergeCell ref="B5:C5"/>
    <mergeCell ref="D5:E5"/>
    <mergeCell ref="F5:G5"/>
    <mergeCell ref="H5:I5"/>
    <mergeCell ref="J5:K5"/>
    <mergeCell ref="L5:M5"/>
    <mergeCell ref="N5:O5"/>
    <mergeCell ref="P5:Q5"/>
    <mergeCell ref="R5:T5"/>
    <mergeCell ref="V5:W5"/>
    <mergeCell ref="X5:Y5"/>
    <mergeCell ref="B8:Y8"/>
    <mergeCell ref="B10:D10"/>
    <mergeCell ref="X4:Y4"/>
    <mergeCell ref="L2:M2"/>
    <mergeCell ref="N2:O2"/>
    <mergeCell ref="P2:Q2"/>
    <mergeCell ref="R2:S2"/>
    <mergeCell ref="T2:U2"/>
    <mergeCell ref="L4:M4"/>
    <mergeCell ref="N4:O4"/>
    <mergeCell ref="P4:Q4"/>
    <mergeCell ref="R4:T4"/>
    <mergeCell ref="V4:W4"/>
    <mergeCell ref="B4:C4"/>
    <mergeCell ref="D4:E4"/>
    <mergeCell ref="F4:G4"/>
    <mergeCell ref="H4:I4"/>
    <mergeCell ref="J4:K4"/>
    <mergeCell ref="N1:O1"/>
    <mergeCell ref="P1:Q1"/>
    <mergeCell ref="R1:S1"/>
    <mergeCell ref="T1:U1"/>
    <mergeCell ref="W1:Y1"/>
    <mergeCell ref="B2:C2"/>
    <mergeCell ref="D2:E2"/>
    <mergeCell ref="F2:G2"/>
    <mergeCell ref="H2:I2"/>
    <mergeCell ref="J2:K2"/>
    <mergeCell ref="L1:M1"/>
    <mergeCell ref="B1:C1"/>
    <mergeCell ref="D1:E1"/>
    <mergeCell ref="F1:G1"/>
    <mergeCell ref="H1:I1"/>
    <mergeCell ref="J1:K1"/>
  </mergeCells>
  <phoneticPr fontId="35"/>
  <conditionalFormatting sqref="I30:Y30">
    <cfRule type="expression" dxfId="2" priority="1">
      <formula>I30&lt;&gt;""</formula>
    </cfRule>
  </conditionalFormatting>
  <dataValidations count="1">
    <dataValidation type="list" allowBlank="1" showInputMessage="1" showErrorMessage="1" sqref="C24 AB24 C34" xr:uid="{11687CB3-DAAA-4A35-A3EA-5FE299772953}">
      <formula1>"□,■"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F359-9049-4868-86EB-DCD734C1E08F}">
  <sheetPr>
    <tabColor rgb="FFFFC000"/>
  </sheetPr>
  <dimension ref="B1:AD37"/>
  <sheetViews>
    <sheetView view="pageBreakPreview" zoomScaleNormal="100" zoomScaleSheetLayoutView="100" workbookViewId="0">
      <selection activeCell="AC20" sqref="AC20"/>
    </sheetView>
  </sheetViews>
  <sheetFormatPr defaultColWidth="8.875" defaultRowHeight="13.5" x14ac:dyDescent="0.15"/>
  <cols>
    <col min="1" max="1" width="6.125" customWidth="1"/>
    <col min="2" max="26" width="3.375" customWidth="1"/>
  </cols>
  <sheetData>
    <row r="1" spans="2:30" ht="21.75" customHeight="1" x14ac:dyDescent="0.15">
      <c r="B1" s="264"/>
      <c r="C1" s="264"/>
      <c r="D1" s="264"/>
      <c r="E1" s="264"/>
      <c r="F1" s="263"/>
      <c r="G1" s="264"/>
      <c r="H1" s="263"/>
      <c r="I1" s="264"/>
      <c r="J1" s="263"/>
      <c r="K1" s="263"/>
      <c r="L1" s="263"/>
      <c r="M1" s="264"/>
      <c r="N1" s="263"/>
      <c r="O1" s="263"/>
      <c r="P1" s="263"/>
      <c r="Q1" s="263"/>
      <c r="R1" s="263"/>
      <c r="S1" s="263"/>
      <c r="T1" s="263"/>
      <c r="U1" s="264"/>
      <c r="V1" s="4"/>
      <c r="W1" s="220" t="s">
        <v>43</v>
      </c>
      <c r="X1" s="207"/>
      <c r="Y1" s="208"/>
      <c r="Z1" s="1"/>
      <c r="AA1" s="1"/>
      <c r="AB1" s="1"/>
      <c r="AC1" s="1"/>
      <c r="AD1" s="1"/>
    </row>
    <row r="2" spans="2:30" ht="26.25" customHeight="1" x14ac:dyDescent="0.15"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71"/>
      <c r="U2" s="272"/>
      <c r="V2" s="5"/>
      <c r="W2" s="52"/>
      <c r="X2" s="53"/>
      <c r="Y2" s="54"/>
      <c r="Z2" s="1"/>
      <c r="AA2" s="1"/>
      <c r="AB2" s="1"/>
      <c r="AC2" s="1"/>
      <c r="AD2" s="1"/>
    </row>
    <row r="3" spans="2:30" ht="9" customHeight="1" x14ac:dyDescent="0.1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"/>
      <c r="U3" s="3"/>
      <c r="V3" s="5"/>
      <c r="W3" s="12"/>
      <c r="X3" s="12"/>
      <c r="Y3" s="12"/>
      <c r="Z3" s="1"/>
      <c r="AA3" s="1"/>
      <c r="AB3" s="1"/>
      <c r="AC3" s="1"/>
      <c r="AD3" s="1"/>
    </row>
    <row r="4" spans="2:30" ht="21.75" customHeight="1" x14ac:dyDescent="0.15">
      <c r="B4" s="267" t="s">
        <v>44</v>
      </c>
      <c r="C4" s="267"/>
      <c r="D4" s="267" t="s">
        <v>45</v>
      </c>
      <c r="E4" s="267"/>
      <c r="F4" s="266" t="s">
        <v>46</v>
      </c>
      <c r="G4" s="267"/>
      <c r="H4" s="266" t="s">
        <v>47</v>
      </c>
      <c r="I4" s="267"/>
      <c r="J4" s="268" t="s">
        <v>48</v>
      </c>
      <c r="K4" s="269"/>
      <c r="L4" s="266" t="s">
        <v>49</v>
      </c>
      <c r="M4" s="267"/>
      <c r="N4" s="268" t="s">
        <v>50</v>
      </c>
      <c r="O4" s="269"/>
      <c r="P4" s="268" t="s">
        <v>51</v>
      </c>
      <c r="Q4" s="273"/>
      <c r="R4" s="266" t="s">
        <v>52</v>
      </c>
      <c r="S4" s="266"/>
      <c r="T4" s="266"/>
      <c r="U4" s="60"/>
      <c r="V4" s="263"/>
      <c r="W4" s="263"/>
      <c r="X4" s="263"/>
      <c r="Y4" s="263"/>
      <c r="Z4" s="1"/>
      <c r="AA4" s="1"/>
      <c r="AB4" s="1"/>
      <c r="AC4" s="1"/>
      <c r="AD4" s="1"/>
    </row>
    <row r="5" spans="2:30" ht="47.25" customHeight="1" x14ac:dyDescent="0.15"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6"/>
      <c r="Q5" s="277"/>
      <c r="R5" s="278"/>
      <c r="S5" s="278"/>
      <c r="T5" s="278"/>
      <c r="U5" s="3"/>
      <c r="V5" s="265"/>
      <c r="W5" s="265"/>
      <c r="X5" s="271"/>
      <c r="Y5" s="272"/>
      <c r="Z5" s="1"/>
      <c r="AA5" s="1"/>
      <c r="AB5" s="1"/>
      <c r="AC5" s="1"/>
      <c r="AD5" s="1"/>
    </row>
    <row r="6" spans="2:30" ht="57" customHeight="1" x14ac:dyDescent="0.15">
      <c r="B6" s="274" t="s">
        <v>360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1"/>
      <c r="AA6" s="1"/>
      <c r="AB6" s="1"/>
      <c r="AC6" s="1"/>
      <c r="AD6" s="1"/>
    </row>
    <row r="7" spans="2:30" ht="9.9499999999999993" customHeight="1" x14ac:dyDescent="0.1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"/>
      <c r="Z7" s="1"/>
      <c r="AA7" s="1"/>
      <c r="AB7" s="1"/>
      <c r="AC7" s="1"/>
      <c r="AD7" s="1"/>
    </row>
    <row r="8" spans="2:30" ht="30" customHeight="1" x14ac:dyDescent="0.15">
      <c r="B8" s="270" t="s">
        <v>65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1"/>
      <c r="AA8" s="1"/>
      <c r="AB8" s="1"/>
      <c r="AC8" s="1"/>
      <c r="AD8" s="1"/>
    </row>
    <row r="9" spans="2:30" ht="9.9499999999999993" customHeight="1" x14ac:dyDescent="0.1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1"/>
      <c r="AA9" s="1"/>
      <c r="AB9" s="1"/>
      <c r="AC9" s="1"/>
      <c r="AD9" s="1"/>
    </row>
    <row r="10" spans="2:30" ht="24.95" customHeight="1" x14ac:dyDescent="0.15">
      <c r="B10" s="220" t="s">
        <v>53</v>
      </c>
      <c r="C10" s="207"/>
      <c r="D10" s="208"/>
      <c r="E10" s="279" t="str">
        <f>IF(申込書!I2="","",申込書!I2)</f>
        <v/>
      </c>
      <c r="F10" s="280"/>
      <c r="G10" s="280"/>
      <c r="H10" s="280"/>
      <c r="I10" s="280"/>
      <c r="J10" s="280"/>
      <c r="K10" s="280"/>
      <c r="L10" s="281"/>
      <c r="M10" s="9"/>
      <c r="N10" s="10"/>
      <c r="O10" s="11"/>
      <c r="P10" s="11"/>
      <c r="Q10" s="11"/>
      <c r="R10" s="11"/>
      <c r="S10" s="11"/>
      <c r="T10" s="1"/>
      <c r="U10" s="1"/>
      <c r="V10" s="282"/>
      <c r="W10" s="282"/>
      <c r="X10" s="282"/>
      <c r="Y10" s="1"/>
      <c r="Z10" s="1"/>
      <c r="AA10" s="1"/>
      <c r="AB10" s="1"/>
      <c r="AC10" s="1"/>
      <c r="AD10" s="1"/>
    </row>
    <row r="11" spans="2:30" ht="9.7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2:30" ht="24.95" customHeight="1" x14ac:dyDescent="0.15">
      <c r="B12" s="283" t="s">
        <v>54</v>
      </c>
      <c r="C12" s="284"/>
      <c r="D12" s="28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2:30" ht="9.75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2:30" ht="24.95" customHeight="1" x14ac:dyDescent="0.15">
      <c r="B14" s="286" t="s">
        <v>55</v>
      </c>
      <c r="C14" s="287"/>
      <c r="D14" s="287"/>
      <c r="E14" s="287"/>
      <c r="F14" s="288"/>
      <c r="G14" s="174" t="str">
        <f>IF(申込書!D2="","",申込書!D2)</f>
        <v/>
      </c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89"/>
      <c r="Z14" s="1"/>
      <c r="AA14" s="1"/>
      <c r="AB14" s="1"/>
      <c r="AC14" s="1"/>
      <c r="AD14" s="1"/>
    </row>
    <row r="15" spans="2:30" ht="35.25" customHeight="1" x14ac:dyDescent="0.15">
      <c r="B15" s="286" t="s">
        <v>56</v>
      </c>
      <c r="C15" s="287"/>
      <c r="D15" s="287"/>
      <c r="E15" s="287"/>
      <c r="F15" s="288"/>
      <c r="G15" s="174" t="str">
        <f>IF(申込書!E28="","",申込書!E28)</f>
        <v/>
      </c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89"/>
      <c r="Z15" s="1"/>
      <c r="AA15" s="1"/>
      <c r="AB15" s="1"/>
      <c r="AC15" s="1"/>
      <c r="AD15" s="1"/>
    </row>
    <row r="16" spans="2:30" s="30" customFormat="1" ht="35.1" customHeight="1" x14ac:dyDescent="0.15">
      <c r="B16" s="290" t="s">
        <v>249</v>
      </c>
      <c r="C16" s="291"/>
      <c r="D16" s="291"/>
      <c r="E16" s="292"/>
      <c r="F16" s="296" t="s">
        <v>5</v>
      </c>
      <c r="G16" s="290" t="str">
        <f>IF(申込書!D19="","",申込書!D19)</f>
        <v/>
      </c>
      <c r="H16" s="292"/>
      <c r="I16" s="298" t="s">
        <v>6</v>
      </c>
      <c r="J16" s="299"/>
      <c r="K16" s="300"/>
      <c r="L16" s="301" t="str">
        <f>IF(申込書!F19="","",申込書!F19)</f>
        <v>希望する講座内容の番号を左に入力してください。</v>
      </c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2"/>
      <c r="Y16" s="303"/>
    </row>
    <row r="17" spans="2:30" s="30" customFormat="1" ht="35.1" customHeight="1" x14ac:dyDescent="0.15">
      <c r="B17" s="293"/>
      <c r="C17" s="294"/>
      <c r="D17" s="294"/>
      <c r="E17" s="295"/>
      <c r="F17" s="297"/>
      <c r="G17" s="293"/>
      <c r="H17" s="295"/>
      <c r="I17" s="304" t="s">
        <v>62</v>
      </c>
      <c r="J17" s="305"/>
      <c r="K17" s="306"/>
      <c r="L17" s="301" t="str">
        <f>IF(申込書!F20="","",申込書!F20)</f>
        <v>希望する講座内容の番号を左に入力してください。</v>
      </c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3"/>
    </row>
    <row r="18" spans="2:30" ht="42" customHeight="1" x14ac:dyDescent="0.15">
      <c r="B18" s="315" t="s">
        <v>57</v>
      </c>
      <c r="C18" s="316"/>
      <c r="D18" s="316"/>
      <c r="E18" s="316"/>
      <c r="F18" s="317"/>
      <c r="G18" s="307" t="str">
        <f>IF(申込書!D31="","",申込書!D31)</f>
        <v/>
      </c>
      <c r="H18" s="308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8"/>
      <c r="V18" s="308"/>
      <c r="W18" s="308"/>
      <c r="X18" s="308"/>
      <c r="Y18" s="309"/>
      <c r="Z18" s="1"/>
      <c r="AA18" s="1"/>
      <c r="AB18" s="1"/>
      <c r="AC18" s="1"/>
      <c r="AD18" s="1"/>
    </row>
    <row r="19" spans="2:30" ht="14.25" x14ac:dyDescent="0.15">
      <c r="B19" s="318"/>
      <c r="C19" s="319"/>
      <c r="D19" s="319"/>
      <c r="E19" s="319"/>
      <c r="F19" s="320"/>
      <c r="G19" s="310" t="s">
        <v>58</v>
      </c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1"/>
      <c r="W19" s="311"/>
      <c r="X19" s="311"/>
      <c r="Y19" s="312"/>
      <c r="Z19" s="1"/>
      <c r="AA19" s="1"/>
      <c r="AB19" s="1"/>
      <c r="AC19" s="1"/>
      <c r="AD19" s="1"/>
    </row>
    <row r="20" spans="2:30" ht="14.2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2:30" ht="24.95" customHeight="1" x14ac:dyDescent="0.15">
      <c r="B21" s="283" t="s">
        <v>59</v>
      </c>
      <c r="C21" s="284"/>
      <c r="D21" s="285"/>
      <c r="E21" s="1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1"/>
      <c r="Q21" s="12"/>
      <c r="R21" s="314"/>
      <c r="S21" s="314"/>
      <c r="T21" s="314"/>
      <c r="U21" s="314"/>
      <c r="V21" s="314"/>
      <c r="W21" s="314"/>
      <c r="X21" s="314"/>
      <c r="Y21" s="1"/>
      <c r="Z21" s="1"/>
      <c r="AA21" s="1"/>
      <c r="AB21" s="1"/>
      <c r="AC21" s="1"/>
      <c r="AD21" s="1"/>
    </row>
    <row r="22" spans="2:30" ht="8.2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2:30" ht="8.25" customHeight="1" x14ac:dyDescent="0.15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5"/>
      <c r="Z23" s="1"/>
      <c r="AA23" s="1"/>
      <c r="AB23" s="1"/>
      <c r="AC23" s="1"/>
      <c r="AD23" s="1"/>
    </row>
    <row r="24" spans="2:30" ht="24.95" customHeight="1" x14ac:dyDescent="0.15">
      <c r="B24" s="16"/>
      <c r="C24" s="12" t="s">
        <v>218</v>
      </c>
      <c r="D24" s="1"/>
      <c r="E24" s="1" t="s">
        <v>63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7"/>
      <c r="Z24" s="1"/>
      <c r="AA24" s="1"/>
      <c r="AB24" s="12"/>
      <c r="AC24" s="1"/>
      <c r="AD24" s="1"/>
    </row>
    <row r="25" spans="2:30" ht="8.25" customHeight="1" x14ac:dyDescent="0.15">
      <c r="B25" s="1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7"/>
      <c r="Z25" s="1"/>
      <c r="AA25" s="1"/>
      <c r="AB25" s="1"/>
      <c r="AC25" s="1"/>
      <c r="AD25" s="1"/>
    </row>
    <row r="26" spans="2:30" ht="24.95" customHeight="1" x14ac:dyDescent="0.15">
      <c r="B26" s="16"/>
      <c r="C26" s="1"/>
      <c r="D26" s="1" t="s">
        <v>61</v>
      </c>
      <c r="E26" s="1"/>
      <c r="F26" s="1"/>
      <c r="G26" s="1"/>
      <c r="H26" s="18"/>
      <c r="I26" s="325" t="str">
        <f>IF(C24="■",IF(申込書!E22="","",申込書!E2))</f>
        <v/>
      </c>
      <c r="J26" s="325"/>
      <c r="K26" s="325"/>
      <c r="L26" s="325"/>
      <c r="M26" s="325"/>
      <c r="N26" s="325"/>
      <c r="O26" s="325"/>
      <c r="P26" s="325"/>
      <c r="Q26" s="325"/>
      <c r="R26" s="326"/>
      <c r="S26" s="326"/>
      <c r="T26" s="19"/>
      <c r="U26" s="327"/>
      <c r="V26" s="327"/>
      <c r="W26" s="20"/>
      <c r="X26" s="18"/>
      <c r="Y26" s="17"/>
      <c r="Z26" s="1"/>
      <c r="AA26" s="1"/>
      <c r="AB26" s="1"/>
      <c r="AC26" s="1"/>
      <c r="AD26" s="1"/>
    </row>
    <row r="27" spans="2:30" ht="24.95" customHeight="1" x14ac:dyDescent="0.15">
      <c r="B27" s="16"/>
      <c r="C27" s="1"/>
      <c r="D27" s="314" t="s">
        <v>68</v>
      </c>
      <c r="E27" s="314"/>
      <c r="F27" s="314"/>
      <c r="G27" s="314"/>
      <c r="H27" s="18"/>
      <c r="I27" s="274" t="str">
        <f>IF(C24="■",IF(申込書!H21="","",申込書!H21))</f>
        <v/>
      </c>
      <c r="J27" s="274"/>
      <c r="K27" s="274"/>
      <c r="L27" s="274"/>
      <c r="M27" s="274"/>
      <c r="N27" s="274"/>
      <c r="O27" s="274"/>
      <c r="P27" s="274"/>
      <c r="Q27" s="274"/>
      <c r="R27" s="328"/>
      <c r="S27" s="328"/>
      <c r="T27" s="19"/>
      <c r="U27" s="69"/>
      <c r="V27" s="69"/>
      <c r="W27" s="20"/>
      <c r="X27" s="18"/>
      <c r="Y27" s="17"/>
      <c r="Z27" s="1"/>
      <c r="AA27" s="1"/>
      <c r="AB27" s="1"/>
      <c r="AC27" s="1"/>
      <c r="AD27" s="1"/>
    </row>
    <row r="28" spans="2:30" ht="24.95" customHeight="1" x14ac:dyDescent="0.15">
      <c r="B28" s="16"/>
      <c r="C28" s="1"/>
      <c r="D28" s="329" t="s">
        <v>69</v>
      </c>
      <c r="E28" s="272"/>
      <c r="F28" s="272"/>
      <c r="G28" s="272"/>
      <c r="H28" s="18"/>
      <c r="I28" s="330" t="str">
        <f>IF(C24="■",IF(申込書!H22="","",申込書!H22))</f>
        <v/>
      </c>
      <c r="J28" s="330"/>
      <c r="K28" s="330"/>
      <c r="L28" s="3" t="s">
        <v>341</v>
      </c>
      <c r="M28" s="330" t="str">
        <f>IF(C24="■",IF(申込書!J22="","",申込書!J22))</f>
        <v/>
      </c>
      <c r="N28" s="330"/>
      <c r="O28" s="330"/>
      <c r="P28" s="155"/>
      <c r="Q28" s="155"/>
      <c r="R28" s="155"/>
      <c r="S28" s="3"/>
      <c r="T28" s="21"/>
      <c r="U28" s="21"/>
      <c r="V28" s="21"/>
      <c r="W28" s="21"/>
      <c r="X28" s="21"/>
      <c r="Y28" s="17"/>
      <c r="Z28" s="1"/>
      <c r="AA28" s="1"/>
      <c r="AB28" s="1"/>
      <c r="AC28" s="1"/>
      <c r="AD28" s="1"/>
    </row>
    <row r="29" spans="2:30" ht="24.95" customHeight="1" x14ac:dyDescent="0.15">
      <c r="B29" s="16"/>
      <c r="C29" s="1"/>
      <c r="D29" s="1" t="s">
        <v>70</v>
      </c>
      <c r="E29" s="1"/>
      <c r="F29" s="1"/>
      <c r="G29" s="1"/>
      <c r="H29" s="18"/>
      <c r="I29" s="331" t="str">
        <f>IF(C24="■",IF(申込書!D26="","",申込書!D26))</f>
        <v/>
      </c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3"/>
      <c r="U29" s="333"/>
      <c r="V29" s="333"/>
      <c r="W29" s="333"/>
      <c r="X29" s="333"/>
      <c r="Y29" s="334"/>
      <c r="Z29" s="1"/>
      <c r="AA29" s="1"/>
      <c r="AB29" s="1"/>
      <c r="AC29" s="1"/>
      <c r="AD29" s="1"/>
    </row>
    <row r="30" spans="2:30" ht="24.95" customHeight="1" x14ac:dyDescent="0.15">
      <c r="B30" s="16"/>
      <c r="C30" s="1"/>
      <c r="D30" s="1" t="s">
        <v>71</v>
      </c>
      <c r="E30" s="1"/>
      <c r="F30" s="1"/>
      <c r="G30" s="1"/>
      <c r="H30" s="18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6"/>
      <c r="Z30" s="1"/>
      <c r="AA30" s="1"/>
      <c r="AB30" s="1"/>
      <c r="AC30" s="1"/>
      <c r="AD30" s="1"/>
    </row>
    <row r="31" spans="2:30" ht="24.95" customHeight="1" x14ac:dyDescent="0.15">
      <c r="B31" s="16"/>
      <c r="C31" s="1"/>
      <c r="D31" s="1" t="s">
        <v>72</v>
      </c>
      <c r="E31" s="1"/>
      <c r="F31" s="1"/>
      <c r="G31" s="1"/>
      <c r="H31" s="18"/>
      <c r="I31" s="274" t="str">
        <f>IF(C24="■",IF(申込書!F19="","",申込書!F19))</f>
        <v>希望する講座内容の番号を左に入力してください。</v>
      </c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337"/>
      <c r="Z31" s="1"/>
      <c r="AA31" s="1"/>
      <c r="AB31" s="1"/>
      <c r="AC31" s="1"/>
      <c r="AD31" s="1"/>
    </row>
    <row r="32" spans="2:30" ht="24.95" customHeight="1" x14ac:dyDescent="0.15">
      <c r="B32" s="16"/>
      <c r="C32" s="1"/>
      <c r="D32" s="1" t="s">
        <v>73</v>
      </c>
      <c r="E32" s="1"/>
      <c r="F32" s="1"/>
      <c r="G32" s="1"/>
      <c r="H32" s="18"/>
      <c r="I32" s="274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321"/>
      <c r="Z32" s="1"/>
      <c r="AA32" s="1"/>
      <c r="AB32" s="1"/>
      <c r="AC32" s="1"/>
      <c r="AD32" s="1"/>
    </row>
    <row r="33" spans="2:30" ht="8.25" customHeight="1" x14ac:dyDescent="0.15">
      <c r="B33" s="22"/>
      <c r="C33" s="23"/>
      <c r="D33" s="23"/>
      <c r="E33" s="23"/>
      <c r="F33" s="23"/>
      <c r="G33" s="23"/>
      <c r="H33" s="23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3"/>
      <c r="Z33" s="1"/>
      <c r="AA33" s="1"/>
      <c r="AB33" s="1"/>
      <c r="AC33" s="1"/>
      <c r="AD33" s="1"/>
    </row>
    <row r="34" spans="2:30" ht="24.95" customHeight="1" x14ac:dyDescent="0.15">
      <c r="B34" s="16"/>
      <c r="C34" s="12" t="s">
        <v>60</v>
      </c>
      <c r="D34" s="1"/>
      <c r="E34" s="1" t="s">
        <v>64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5"/>
      <c r="Z34" s="1"/>
      <c r="AA34" s="1"/>
      <c r="AB34" s="1"/>
      <c r="AC34" s="1"/>
      <c r="AD34" s="1"/>
    </row>
    <row r="35" spans="2:30" ht="9" customHeight="1" x14ac:dyDescent="0.15">
      <c r="B35" s="16"/>
      <c r="C35" s="1"/>
      <c r="D35" s="324" t="str">
        <f>IF($C$34="■","実施しない理由と"&amp;CHAR(10)&amp;"申込者への対応","")</f>
        <v/>
      </c>
      <c r="E35" s="324"/>
      <c r="F35" s="324"/>
      <c r="G35" s="324"/>
      <c r="H35" s="324"/>
      <c r="I35" s="324"/>
      <c r="J35" s="65"/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  <c r="V35" s="324"/>
      <c r="W35" s="324"/>
      <c r="X35" s="324"/>
      <c r="Y35" s="24"/>
      <c r="Z35" s="1"/>
      <c r="AA35" s="1"/>
      <c r="AB35" s="1"/>
      <c r="AC35" s="1"/>
      <c r="AD35" s="1"/>
    </row>
    <row r="36" spans="2:30" ht="12" customHeight="1" x14ac:dyDescent="0.15">
      <c r="B36" s="22"/>
      <c r="C36" s="23"/>
      <c r="D36" s="25"/>
      <c r="E36" s="23"/>
      <c r="F36" s="23"/>
      <c r="G36" s="23"/>
      <c r="H36" s="23"/>
      <c r="I36" s="23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  <c r="Z36" s="1"/>
      <c r="AA36" s="1"/>
      <c r="AB36" s="1"/>
      <c r="AC36" s="1"/>
      <c r="AD36" s="1"/>
    </row>
    <row r="37" spans="2:30" ht="24.95" customHeight="1" x14ac:dyDescent="0.15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</row>
  </sheetData>
  <mergeCells count="79">
    <mergeCell ref="I29:Y29"/>
    <mergeCell ref="I30:Y30"/>
    <mergeCell ref="I31:Y31"/>
    <mergeCell ref="I32:Y33"/>
    <mergeCell ref="D35:I35"/>
    <mergeCell ref="K35:X35"/>
    <mergeCell ref="I26:S26"/>
    <mergeCell ref="U26:V26"/>
    <mergeCell ref="D27:G27"/>
    <mergeCell ref="I27:S27"/>
    <mergeCell ref="D28:G28"/>
    <mergeCell ref="I28:K28"/>
    <mergeCell ref="M28:O28"/>
    <mergeCell ref="G18:Y18"/>
    <mergeCell ref="G19:Y19"/>
    <mergeCell ref="B21:D21"/>
    <mergeCell ref="F21:O21"/>
    <mergeCell ref="R21:X21"/>
    <mergeCell ref="B18:F19"/>
    <mergeCell ref="B16:E17"/>
    <mergeCell ref="F16:F17"/>
    <mergeCell ref="G16:H17"/>
    <mergeCell ref="I16:K16"/>
    <mergeCell ref="L16:Y16"/>
    <mergeCell ref="I17:K17"/>
    <mergeCell ref="L17:Y17"/>
    <mergeCell ref="E10:L10"/>
    <mergeCell ref="V10:X10"/>
    <mergeCell ref="B12:D12"/>
    <mergeCell ref="B15:F15"/>
    <mergeCell ref="G15:Y15"/>
    <mergeCell ref="B14:F14"/>
    <mergeCell ref="G14:Y14"/>
    <mergeCell ref="B6:Y6"/>
    <mergeCell ref="B5:C5"/>
    <mergeCell ref="D5:E5"/>
    <mergeCell ref="F5:G5"/>
    <mergeCell ref="H5:I5"/>
    <mergeCell ref="J5:K5"/>
    <mergeCell ref="L5:M5"/>
    <mergeCell ref="N5:O5"/>
    <mergeCell ref="P5:Q5"/>
    <mergeCell ref="R5:T5"/>
    <mergeCell ref="V5:W5"/>
    <mergeCell ref="X5:Y5"/>
    <mergeCell ref="B8:Y8"/>
    <mergeCell ref="B10:D10"/>
    <mergeCell ref="X4:Y4"/>
    <mergeCell ref="L2:M2"/>
    <mergeCell ref="N2:O2"/>
    <mergeCell ref="P2:Q2"/>
    <mergeCell ref="R2:S2"/>
    <mergeCell ref="T2:U2"/>
    <mergeCell ref="L4:M4"/>
    <mergeCell ref="N4:O4"/>
    <mergeCell ref="P4:Q4"/>
    <mergeCell ref="R4:T4"/>
    <mergeCell ref="V4:W4"/>
    <mergeCell ref="B4:C4"/>
    <mergeCell ref="D4:E4"/>
    <mergeCell ref="F4:G4"/>
    <mergeCell ref="H4:I4"/>
    <mergeCell ref="J4:K4"/>
    <mergeCell ref="N1:O1"/>
    <mergeCell ref="P1:Q1"/>
    <mergeCell ref="R1:S1"/>
    <mergeCell ref="T1:U1"/>
    <mergeCell ref="W1:Y1"/>
    <mergeCell ref="B2:C2"/>
    <mergeCell ref="D2:E2"/>
    <mergeCell ref="F2:G2"/>
    <mergeCell ref="H2:I2"/>
    <mergeCell ref="J2:K2"/>
    <mergeCell ref="L1:M1"/>
    <mergeCell ref="B1:C1"/>
    <mergeCell ref="D1:E1"/>
    <mergeCell ref="F1:G1"/>
    <mergeCell ref="H1:I1"/>
    <mergeCell ref="J1:K1"/>
  </mergeCells>
  <phoneticPr fontId="35"/>
  <conditionalFormatting sqref="I30:Y30">
    <cfRule type="expression" dxfId="1" priority="1">
      <formula>I30&lt;&gt;""</formula>
    </cfRule>
  </conditionalFormatting>
  <dataValidations count="1">
    <dataValidation type="list" allowBlank="1" showInputMessage="1" showErrorMessage="1" sqref="C24 AB24 C34" xr:uid="{168B0ED2-609B-43A9-A2D5-58823AFCC5E1}">
      <formula1>"□,■"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BB66-12FD-4490-92C2-2E9725BA3875}">
  <sheetPr>
    <tabColor rgb="FF92D050"/>
  </sheetPr>
  <dimension ref="B1:AD37"/>
  <sheetViews>
    <sheetView view="pageBreakPreview" zoomScaleNormal="100" zoomScaleSheetLayoutView="100" workbookViewId="0">
      <selection activeCell="AC20" sqref="AC20"/>
    </sheetView>
  </sheetViews>
  <sheetFormatPr defaultColWidth="8.875" defaultRowHeight="13.5" x14ac:dyDescent="0.15"/>
  <cols>
    <col min="1" max="1" width="6.125" customWidth="1"/>
    <col min="2" max="26" width="3.375" customWidth="1"/>
  </cols>
  <sheetData>
    <row r="1" spans="2:30" ht="21.75" customHeight="1" x14ac:dyDescent="0.15">
      <c r="B1" s="264"/>
      <c r="C1" s="264"/>
      <c r="D1" s="264"/>
      <c r="E1" s="264"/>
      <c r="F1" s="263"/>
      <c r="G1" s="264"/>
      <c r="H1" s="263"/>
      <c r="I1" s="264"/>
      <c r="J1" s="263"/>
      <c r="K1" s="263"/>
      <c r="L1" s="263"/>
      <c r="M1" s="264"/>
      <c r="N1" s="263"/>
      <c r="O1" s="263"/>
      <c r="P1" s="263"/>
      <c r="Q1" s="263"/>
      <c r="R1" s="263"/>
      <c r="S1" s="263"/>
      <c r="T1" s="263"/>
      <c r="U1" s="264"/>
      <c r="V1" s="4"/>
      <c r="W1" s="220" t="s">
        <v>43</v>
      </c>
      <c r="X1" s="207"/>
      <c r="Y1" s="208"/>
      <c r="Z1" s="1"/>
      <c r="AA1" s="1"/>
      <c r="AB1" s="1"/>
      <c r="AC1" s="1"/>
      <c r="AD1" s="1"/>
    </row>
    <row r="2" spans="2:30" ht="26.25" customHeight="1" x14ac:dyDescent="0.15"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71"/>
      <c r="U2" s="272"/>
      <c r="V2" s="5"/>
      <c r="W2" s="52"/>
      <c r="X2" s="53"/>
      <c r="Y2" s="54"/>
      <c r="Z2" s="1"/>
      <c r="AA2" s="1"/>
      <c r="AB2" s="1"/>
      <c r="AC2" s="1"/>
      <c r="AD2" s="1"/>
    </row>
    <row r="3" spans="2:30" ht="9" customHeight="1" x14ac:dyDescent="0.1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"/>
      <c r="U3" s="3"/>
      <c r="V3" s="5"/>
      <c r="W3" s="12"/>
      <c r="X3" s="12"/>
      <c r="Y3" s="12"/>
      <c r="Z3" s="1"/>
      <c r="AA3" s="1"/>
      <c r="AB3" s="1"/>
      <c r="AC3" s="1"/>
      <c r="AD3" s="1"/>
    </row>
    <row r="4" spans="2:30" ht="21.75" customHeight="1" x14ac:dyDescent="0.15">
      <c r="B4" s="267" t="s">
        <v>44</v>
      </c>
      <c r="C4" s="267"/>
      <c r="D4" s="267" t="s">
        <v>45</v>
      </c>
      <c r="E4" s="267"/>
      <c r="F4" s="266" t="s">
        <v>46</v>
      </c>
      <c r="G4" s="267"/>
      <c r="H4" s="266" t="s">
        <v>47</v>
      </c>
      <c r="I4" s="267"/>
      <c r="J4" s="268" t="s">
        <v>48</v>
      </c>
      <c r="K4" s="269"/>
      <c r="L4" s="266" t="s">
        <v>49</v>
      </c>
      <c r="M4" s="267"/>
      <c r="N4" s="268" t="s">
        <v>50</v>
      </c>
      <c r="O4" s="269"/>
      <c r="P4" s="268" t="s">
        <v>51</v>
      </c>
      <c r="Q4" s="273"/>
      <c r="R4" s="266" t="s">
        <v>52</v>
      </c>
      <c r="S4" s="266"/>
      <c r="T4" s="266"/>
      <c r="U4" s="60"/>
      <c r="V4" s="263"/>
      <c r="W4" s="263"/>
      <c r="X4" s="263"/>
      <c r="Y4" s="263"/>
      <c r="Z4" s="1"/>
      <c r="AA4" s="1"/>
      <c r="AB4" s="1"/>
      <c r="AC4" s="1"/>
      <c r="AD4" s="1"/>
    </row>
    <row r="5" spans="2:30" ht="47.25" customHeight="1" x14ac:dyDescent="0.15"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6"/>
      <c r="Q5" s="277"/>
      <c r="R5" s="278"/>
      <c r="S5" s="278"/>
      <c r="T5" s="278"/>
      <c r="U5" s="3"/>
      <c r="V5" s="265"/>
      <c r="W5" s="265"/>
      <c r="X5" s="271"/>
      <c r="Y5" s="272"/>
      <c r="Z5" s="1"/>
      <c r="AA5" s="1"/>
      <c r="AB5" s="1"/>
      <c r="AC5" s="1"/>
      <c r="AD5" s="1"/>
    </row>
    <row r="6" spans="2:30" ht="57" customHeight="1" x14ac:dyDescent="0.15">
      <c r="B6" s="274" t="s">
        <v>360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1"/>
      <c r="AA6" s="1"/>
      <c r="AB6" s="1"/>
      <c r="AC6" s="1"/>
      <c r="AD6" s="1"/>
    </row>
    <row r="7" spans="2:30" ht="9.75" customHeight="1" x14ac:dyDescent="0.1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"/>
      <c r="Z7" s="1"/>
      <c r="AA7" s="1"/>
      <c r="AB7" s="1"/>
      <c r="AC7" s="1"/>
      <c r="AD7" s="1"/>
    </row>
    <row r="8" spans="2:30" ht="30" customHeight="1" x14ac:dyDescent="0.15">
      <c r="B8" s="270" t="s">
        <v>65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1"/>
      <c r="AA8" s="1"/>
      <c r="AB8" s="1"/>
      <c r="AC8" s="1"/>
      <c r="AD8" s="1"/>
    </row>
    <row r="9" spans="2:30" ht="9.75" customHeight="1" x14ac:dyDescent="0.1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1"/>
      <c r="AA9" s="1"/>
      <c r="AB9" s="1"/>
      <c r="AC9" s="1"/>
      <c r="AD9" s="1"/>
    </row>
    <row r="10" spans="2:30" ht="24.95" customHeight="1" x14ac:dyDescent="0.15">
      <c r="B10" s="220" t="s">
        <v>53</v>
      </c>
      <c r="C10" s="207"/>
      <c r="D10" s="208"/>
      <c r="E10" s="279" t="str">
        <f>IF(申込書!I2="","",申込書!I2)</f>
        <v/>
      </c>
      <c r="F10" s="280"/>
      <c r="G10" s="280"/>
      <c r="H10" s="280"/>
      <c r="I10" s="280"/>
      <c r="J10" s="280"/>
      <c r="K10" s="280"/>
      <c r="L10" s="281"/>
      <c r="M10" s="9"/>
      <c r="N10" s="10"/>
      <c r="O10" s="11"/>
      <c r="P10" s="11"/>
      <c r="Q10" s="11"/>
      <c r="R10" s="11"/>
      <c r="S10" s="11"/>
      <c r="T10" s="1"/>
      <c r="U10" s="1"/>
      <c r="V10" s="282"/>
      <c r="W10" s="282"/>
      <c r="X10" s="282"/>
      <c r="Y10" s="1"/>
      <c r="Z10" s="1"/>
      <c r="AA10" s="1"/>
      <c r="AB10" s="1"/>
      <c r="AC10" s="1"/>
      <c r="AD10" s="1"/>
    </row>
    <row r="11" spans="2:30" ht="9.7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2:30" ht="24.95" customHeight="1" x14ac:dyDescent="0.15">
      <c r="B12" s="283" t="s">
        <v>54</v>
      </c>
      <c r="C12" s="284"/>
      <c r="D12" s="28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2:30" ht="9.75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2:30" ht="24.95" customHeight="1" x14ac:dyDescent="0.15">
      <c r="B14" s="286" t="s">
        <v>55</v>
      </c>
      <c r="C14" s="287"/>
      <c r="D14" s="287"/>
      <c r="E14" s="287"/>
      <c r="F14" s="288"/>
      <c r="G14" s="174" t="str">
        <f>IF(申込書!D2="","",申込書!D2)</f>
        <v/>
      </c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89"/>
      <c r="Z14" s="1"/>
      <c r="AA14" s="1"/>
      <c r="AB14" s="1"/>
      <c r="AC14" s="1"/>
      <c r="AD14" s="1"/>
    </row>
    <row r="15" spans="2:30" ht="35.25" customHeight="1" x14ac:dyDescent="0.15">
      <c r="B15" s="286" t="s">
        <v>56</v>
      </c>
      <c r="C15" s="287"/>
      <c r="D15" s="287"/>
      <c r="E15" s="287"/>
      <c r="F15" s="288"/>
      <c r="G15" s="174" t="str">
        <f>IF(申込書!E41="","",申込書!E41)</f>
        <v/>
      </c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89"/>
      <c r="Z15" s="1"/>
      <c r="AA15" s="1"/>
      <c r="AB15" s="1"/>
      <c r="AC15" s="1"/>
      <c r="AD15" s="1"/>
    </row>
    <row r="16" spans="2:30" s="30" customFormat="1" ht="35.1" customHeight="1" x14ac:dyDescent="0.15">
      <c r="B16" s="290" t="s">
        <v>249</v>
      </c>
      <c r="C16" s="291"/>
      <c r="D16" s="291"/>
      <c r="E16" s="292"/>
      <c r="F16" s="296" t="s">
        <v>5</v>
      </c>
      <c r="G16" s="290" t="str">
        <f>IF(申込書!D32="","",申込書!D32)</f>
        <v/>
      </c>
      <c r="H16" s="292"/>
      <c r="I16" s="298" t="s">
        <v>6</v>
      </c>
      <c r="J16" s="299"/>
      <c r="K16" s="300"/>
      <c r="L16" s="301" t="str">
        <f>IF(申込書!F32="","",申込書!F32)</f>
        <v>希望する講座内容の番号を左に入力してください。</v>
      </c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2"/>
      <c r="Y16" s="303"/>
    </row>
    <row r="17" spans="2:30" s="30" customFormat="1" ht="35.1" customHeight="1" x14ac:dyDescent="0.15">
      <c r="B17" s="293"/>
      <c r="C17" s="294"/>
      <c r="D17" s="294"/>
      <c r="E17" s="295"/>
      <c r="F17" s="297"/>
      <c r="G17" s="293"/>
      <c r="H17" s="295"/>
      <c r="I17" s="304" t="s">
        <v>62</v>
      </c>
      <c r="J17" s="305"/>
      <c r="K17" s="306"/>
      <c r="L17" s="301" t="str">
        <f>IF(申込書!F33="","",申込書!F33)</f>
        <v>希望する講座内容の番号を左に入力してください。</v>
      </c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3"/>
    </row>
    <row r="18" spans="2:30" ht="42" customHeight="1" x14ac:dyDescent="0.15">
      <c r="B18" s="315" t="s">
        <v>57</v>
      </c>
      <c r="C18" s="316"/>
      <c r="D18" s="316"/>
      <c r="E18" s="316"/>
      <c r="F18" s="317"/>
      <c r="G18" s="307" t="str">
        <f>IF(申込書!D44="","",申込書!D44)</f>
        <v/>
      </c>
      <c r="H18" s="308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8"/>
      <c r="V18" s="308"/>
      <c r="W18" s="308"/>
      <c r="X18" s="308"/>
      <c r="Y18" s="309"/>
      <c r="Z18" s="1"/>
      <c r="AA18" s="1"/>
      <c r="AB18" s="1"/>
      <c r="AC18" s="1"/>
      <c r="AD18" s="1"/>
    </row>
    <row r="19" spans="2:30" ht="14.25" x14ac:dyDescent="0.15">
      <c r="B19" s="318"/>
      <c r="C19" s="319"/>
      <c r="D19" s="319"/>
      <c r="E19" s="319"/>
      <c r="F19" s="320"/>
      <c r="G19" s="310" t="s">
        <v>58</v>
      </c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1"/>
      <c r="W19" s="311"/>
      <c r="X19" s="311"/>
      <c r="Y19" s="312"/>
      <c r="Z19" s="1"/>
      <c r="AA19" s="1"/>
      <c r="AB19" s="1"/>
      <c r="AC19" s="1"/>
      <c r="AD19" s="1"/>
    </row>
    <row r="20" spans="2:30" ht="14.2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2:30" ht="24.95" customHeight="1" x14ac:dyDescent="0.15">
      <c r="B21" s="283" t="s">
        <v>59</v>
      </c>
      <c r="C21" s="284"/>
      <c r="D21" s="285"/>
      <c r="E21" s="1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1"/>
      <c r="Q21" s="12"/>
      <c r="R21" s="314"/>
      <c r="S21" s="314"/>
      <c r="T21" s="314"/>
      <c r="U21" s="314"/>
      <c r="V21" s="314"/>
      <c r="W21" s="314"/>
      <c r="X21" s="314"/>
      <c r="Y21" s="1"/>
      <c r="Z21" s="1"/>
      <c r="AA21" s="1"/>
      <c r="AB21" s="1"/>
      <c r="AC21" s="1"/>
      <c r="AD21" s="1"/>
    </row>
    <row r="22" spans="2:30" ht="8.2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2:30" ht="8.25" customHeight="1" x14ac:dyDescent="0.15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5"/>
      <c r="Z23" s="1"/>
      <c r="AA23" s="1"/>
      <c r="AB23" s="1"/>
      <c r="AC23" s="1"/>
      <c r="AD23" s="1"/>
    </row>
    <row r="24" spans="2:30" ht="24.95" customHeight="1" x14ac:dyDescent="0.15">
      <c r="B24" s="16"/>
      <c r="C24" s="12" t="s">
        <v>218</v>
      </c>
      <c r="D24" s="1"/>
      <c r="E24" s="1" t="s">
        <v>63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7"/>
      <c r="Z24" s="1"/>
      <c r="AA24" s="1"/>
      <c r="AB24" s="12"/>
      <c r="AC24" s="1"/>
      <c r="AD24" s="1"/>
    </row>
    <row r="25" spans="2:30" ht="8.25" customHeight="1" x14ac:dyDescent="0.15">
      <c r="B25" s="1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7"/>
      <c r="Z25" s="1"/>
      <c r="AA25" s="1"/>
      <c r="AB25" s="1"/>
      <c r="AC25" s="1"/>
      <c r="AD25" s="1"/>
    </row>
    <row r="26" spans="2:30" ht="24.95" customHeight="1" x14ac:dyDescent="0.15">
      <c r="B26" s="16"/>
      <c r="C26" s="1"/>
      <c r="D26" s="1" t="s">
        <v>61</v>
      </c>
      <c r="E26" s="1"/>
      <c r="F26" s="1"/>
      <c r="G26" s="1"/>
      <c r="H26" s="18"/>
      <c r="I26" s="325" t="str">
        <f>IF(C24="■",IF(申込書!E35="","",申込書!E35))</f>
        <v/>
      </c>
      <c r="J26" s="325"/>
      <c r="K26" s="325"/>
      <c r="L26" s="325"/>
      <c r="M26" s="325"/>
      <c r="N26" s="325"/>
      <c r="O26" s="325"/>
      <c r="P26" s="325"/>
      <c r="Q26" s="325"/>
      <c r="R26" s="326"/>
      <c r="S26" s="326"/>
      <c r="T26" s="19"/>
      <c r="U26" s="327"/>
      <c r="V26" s="327"/>
      <c r="W26" s="20"/>
      <c r="X26" s="18"/>
      <c r="Y26" s="17"/>
      <c r="Z26" s="1"/>
      <c r="AA26" s="1"/>
      <c r="AB26" s="1"/>
      <c r="AC26" s="1"/>
      <c r="AD26" s="1"/>
    </row>
    <row r="27" spans="2:30" ht="24.95" customHeight="1" x14ac:dyDescent="0.15">
      <c r="B27" s="16"/>
      <c r="C27" s="1"/>
      <c r="D27" s="314" t="s">
        <v>68</v>
      </c>
      <c r="E27" s="314"/>
      <c r="F27" s="314"/>
      <c r="G27" s="314"/>
      <c r="H27" s="18"/>
      <c r="I27" s="274" t="str">
        <f>IF(C24="■",IF(申込書!H34="","",申込書!H34))</f>
        <v/>
      </c>
      <c r="J27" s="274"/>
      <c r="K27" s="274"/>
      <c r="L27" s="274"/>
      <c r="M27" s="274"/>
      <c r="N27" s="274"/>
      <c r="O27" s="274"/>
      <c r="P27" s="274"/>
      <c r="Q27" s="274"/>
      <c r="R27" s="328"/>
      <c r="S27" s="328"/>
      <c r="T27" s="19"/>
      <c r="U27" s="69"/>
      <c r="V27" s="69"/>
      <c r="W27" s="20"/>
      <c r="X27" s="18"/>
      <c r="Y27" s="17"/>
      <c r="Z27" s="1"/>
      <c r="AA27" s="1"/>
      <c r="AB27" s="1"/>
      <c r="AC27" s="1"/>
      <c r="AD27" s="1"/>
    </row>
    <row r="28" spans="2:30" ht="24.95" customHeight="1" x14ac:dyDescent="0.15">
      <c r="B28" s="16"/>
      <c r="C28" s="1"/>
      <c r="D28" s="329" t="s">
        <v>69</v>
      </c>
      <c r="E28" s="272"/>
      <c r="F28" s="272"/>
      <c r="G28" s="272"/>
      <c r="H28" s="18"/>
      <c r="I28" s="330" t="str">
        <f>IF(C24="■",IF(申込書!H35="","",申込書!H35))</f>
        <v/>
      </c>
      <c r="J28" s="330"/>
      <c r="K28" s="330"/>
      <c r="L28" s="3" t="s">
        <v>341</v>
      </c>
      <c r="M28" s="330" t="str">
        <f>IF(C24="■",IF(申込書!J35="","",申込書!J35))</f>
        <v/>
      </c>
      <c r="N28" s="330"/>
      <c r="O28" s="330"/>
      <c r="P28" s="155"/>
      <c r="Q28" s="155"/>
      <c r="R28" s="155"/>
      <c r="S28" s="3"/>
      <c r="T28" s="21"/>
      <c r="U28" s="21"/>
      <c r="V28" s="21"/>
      <c r="W28" s="21"/>
      <c r="X28" s="21"/>
      <c r="Y28" s="17"/>
      <c r="Z28" s="1"/>
      <c r="AA28" s="1"/>
      <c r="AB28" s="1"/>
      <c r="AC28" s="1"/>
      <c r="AD28" s="1"/>
    </row>
    <row r="29" spans="2:30" ht="24.95" customHeight="1" x14ac:dyDescent="0.15">
      <c r="B29" s="16"/>
      <c r="C29" s="1"/>
      <c r="D29" s="1" t="s">
        <v>70</v>
      </c>
      <c r="E29" s="1"/>
      <c r="F29" s="1"/>
      <c r="G29" s="1"/>
      <c r="H29" s="18"/>
      <c r="I29" s="331" t="str">
        <f>IF(C24="■",IF(申込書!D39="","",申込書!D39))</f>
        <v/>
      </c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3"/>
      <c r="U29" s="333"/>
      <c r="V29" s="333"/>
      <c r="W29" s="333"/>
      <c r="X29" s="333"/>
      <c r="Y29" s="334"/>
      <c r="Z29" s="1"/>
      <c r="AA29" s="1"/>
      <c r="AB29" s="1"/>
      <c r="AC29" s="1"/>
      <c r="AD29" s="1"/>
    </row>
    <row r="30" spans="2:30" ht="24.95" customHeight="1" x14ac:dyDescent="0.15">
      <c r="B30" s="16"/>
      <c r="C30" s="1"/>
      <c r="D30" s="1" t="s">
        <v>71</v>
      </c>
      <c r="E30" s="1"/>
      <c r="F30" s="1"/>
      <c r="G30" s="1"/>
      <c r="H30" s="18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6"/>
      <c r="Z30" s="1"/>
      <c r="AA30" s="1"/>
      <c r="AB30" s="1"/>
      <c r="AC30" s="1"/>
      <c r="AD30" s="1"/>
    </row>
    <row r="31" spans="2:30" ht="24.95" customHeight="1" x14ac:dyDescent="0.15">
      <c r="B31" s="16"/>
      <c r="C31" s="1"/>
      <c r="D31" s="1" t="s">
        <v>72</v>
      </c>
      <c r="E31" s="1"/>
      <c r="F31" s="1"/>
      <c r="G31" s="1"/>
      <c r="H31" s="18"/>
      <c r="I31" s="274" t="str">
        <f>IF(C24="■",IF(申込書!F32="","",申込書!F32))</f>
        <v>希望する講座内容の番号を左に入力してください。</v>
      </c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337"/>
      <c r="Z31" s="1"/>
      <c r="AA31" s="1"/>
      <c r="AB31" s="1"/>
      <c r="AC31" s="1"/>
      <c r="AD31" s="1"/>
    </row>
    <row r="32" spans="2:30" ht="24.95" customHeight="1" x14ac:dyDescent="0.15">
      <c r="B32" s="16"/>
      <c r="C32" s="1"/>
      <c r="D32" s="1" t="s">
        <v>73</v>
      </c>
      <c r="E32" s="1"/>
      <c r="F32" s="1"/>
      <c r="G32" s="1"/>
      <c r="H32" s="18"/>
      <c r="I32" s="274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321"/>
      <c r="Z32" s="1"/>
      <c r="AA32" s="1"/>
      <c r="AB32" s="1"/>
      <c r="AC32" s="1"/>
      <c r="AD32" s="1"/>
    </row>
    <row r="33" spans="2:30" ht="8.25" customHeight="1" x14ac:dyDescent="0.15">
      <c r="B33" s="22"/>
      <c r="C33" s="23"/>
      <c r="D33" s="23"/>
      <c r="E33" s="23"/>
      <c r="F33" s="23"/>
      <c r="G33" s="23"/>
      <c r="H33" s="23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3"/>
      <c r="Z33" s="1"/>
      <c r="AA33" s="1"/>
      <c r="AB33" s="1"/>
      <c r="AC33" s="1"/>
      <c r="AD33" s="1"/>
    </row>
    <row r="34" spans="2:30" ht="24.95" customHeight="1" x14ac:dyDescent="0.15">
      <c r="B34" s="16"/>
      <c r="C34" s="12" t="s">
        <v>60</v>
      </c>
      <c r="D34" s="1"/>
      <c r="E34" s="1" t="s">
        <v>64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5"/>
      <c r="Z34" s="1"/>
      <c r="AA34" s="1"/>
      <c r="AB34" s="1"/>
      <c r="AC34" s="1"/>
      <c r="AD34" s="1"/>
    </row>
    <row r="35" spans="2:30" ht="9" customHeight="1" x14ac:dyDescent="0.15">
      <c r="B35" s="16"/>
      <c r="C35" s="1"/>
      <c r="D35" s="324" t="str">
        <f>IF($C$34="■","実施しない理由と"&amp;CHAR(10)&amp;"申込者への対応","")</f>
        <v/>
      </c>
      <c r="E35" s="324"/>
      <c r="F35" s="324"/>
      <c r="G35" s="324"/>
      <c r="H35" s="324"/>
      <c r="I35" s="324"/>
      <c r="J35" s="65"/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  <c r="V35" s="324"/>
      <c r="W35" s="324"/>
      <c r="X35" s="324"/>
      <c r="Y35" s="24"/>
      <c r="Z35" s="1"/>
      <c r="AA35" s="1"/>
      <c r="AB35" s="1"/>
      <c r="AC35" s="1"/>
      <c r="AD35" s="1"/>
    </row>
    <row r="36" spans="2:30" ht="12" customHeight="1" x14ac:dyDescent="0.15">
      <c r="B36" s="22"/>
      <c r="C36" s="23"/>
      <c r="D36" s="25"/>
      <c r="E36" s="23"/>
      <c r="F36" s="23"/>
      <c r="G36" s="23"/>
      <c r="H36" s="23"/>
      <c r="I36" s="23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  <c r="Z36" s="1"/>
      <c r="AA36" s="1"/>
      <c r="AB36" s="1"/>
      <c r="AC36" s="1"/>
      <c r="AD36" s="1"/>
    </row>
    <row r="37" spans="2:30" ht="24.95" customHeight="1" x14ac:dyDescent="0.15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</row>
  </sheetData>
  <mergeCells count="79">
    <mergeCell ref="I29:Y29"/>
    <mergeCell ref="I30:Y30"/>
    <mergeCell ref="I31:Y31"/>
    <mergeCell ref="I32:Y33"/>
    <mergeCell ref="D35:I35"/>
    <mergeCell ref="K35:X35"/>
    <mergeCell ref="I26:S26"/>
    <mergeCell ref="U26:V26"/>
    <mergeCell ref="D27:G27"/>
    <mergeCell ref="I27:S27"/>
    <mergeCell ref="D28:G28"/>
    <mergeCell ref="I28:K28"/>
    <mergeCell ref="M28:O28"/>
    <mergeCell ref="G18:Y18"/>
    <mergeCell ref="G19:Y19"/>
    <mergeCell ref="B21:D21"/>
    <mergeCell ref="F21:O21"/>
    <mergeCell ref="R21:X21"/>
    <mergeCell ref="B18:F19"/>
    <mergeCell ref="B16:E17"/>
    <mergeCell ref="F16:F17"/>
    <mergeCell ref="G16:H17"/>
    <mergeCell ref="I16:K16"/>
    <mergeCell ref="L16:Y16"/>
    <mergeCell ref="I17:K17"/>
    <mergeCell ref="L17:Y17"/>
    <mergeCell ref="E10:L10"/>
    <mergeCell ref="V10:X10"/>
    <mergeCell ref="B12:D12"/>
    <mergeCell ref="B15:F15"/>
    <mergeCell ref="G15:Y15"/>
    <mergeCell ref="B14:F14"/>
    <mergeCell ref="G14:Y14"/>
    <mergeCell ref="B6:Y6"/>
    <mergeCell ref="B5:C5"/>
    <mergeCell ref="D5:E5"/>
    <mergeCell ref="F5:G5"/>
    <mergeCell ref="H5:I5"/>
    <mergeCell ref="J5:K5"/>
    <mergeCell ref="L5:M5"/>
    <mergeCell ref="N5:O5"/>
    <mergeCell ref="P5:Q5"/>
    <mergeCell ref="R5:T5"/>
    <mergeCell ref="V5:W5"/>
    <mergeCell ref="X5:Y5"/>
    <mergeCell ref="B8:Y8"/>
    <mergeCell ref="B10:D10"/>
    <mergeCell ref="X4:Y4"/>
    <mergeCell ref="L2:M2"/>
    <mergeCell ref="N2:O2"/>
    <mergeCell ref="P2:Q2"/>
    <mergeCell ref="R2:S2"/>
    <mergeCell ref="T2:U2"/>
    <mergeCell ref="L4:M4"/>
    <mergeCell ref="N4:O4"/>
    <mergeCell ref="P4:Q4"/>
    <mergeCell ref="R4:T4"/>
    <mergeCell ref="V4:W4"/>
    <mergeCell ref="B4:C4"/>
    <mergeCell ref="D4:E4"/>
    <mergeCell ref="F4:G4"/>
    <mergeCell ref="H4:I4"/>
    <mergeCell ref="J4:K4"/>
    <mergeCell ref="N1:O1"/>
    <mergeCell ref="P1:Q1"/>
    <mergeCell ref="R1:S1"/>
    <mergeCell ref="T1:U1"/>
    <mergeCell ref="W1:Y1"/>
    <mergeCell ref="B2:C2"/>
    <mergeCell ref="D2:E2"/>
    <mergeCell ref="F2:G2"/>
    <mergeCell ref="H2:I2"/>
    <mergeCell ref="J2:K2"/>
    <mergeCell ref="L1:M1"/>
    <mergeCell ref="B1:C1"/>
    <mergeCell ref="D1:E1"/>
    <mergeCell ref="F1:G1"/>
    <mergeCell ref="H1:I1"/>
    <mergeCell ref="J1:K1"/>
  </mergeCells>
  <phoneticPr fontId="35"/>
  <conditionalFormatting sqref="I30:Y30">
    <cfRule type="expression" dxfId="0" priority="1">
      <formula>I30&lt;&gt;""</formula>
    </cfRule>
  </conditionalFormatting>
  <dataValidations count="1">
    <dataValidation type="list" allowBlank="1" showInputMessage="1" showErrorMessage="1" sqref="C24 AB24 C34" xr:uid="{DB22EB8A-A82A-469D-B227-FB82F648CFD8}">
      <formula1>"□,■"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FF"/>
  </sheetPr>
  <dimension ref="B1:Z148"/>
  <sheetViews>
    <sheetView view="pageBreakPreview" zoomScaleNormal="100" zoomScaleSheetLayoutView="100" workbookViewId="0">
      <selection activeCell="AC20" sqref="AC20"/>
    </sheetView>
  </sheetViews>
  <sheetFormatPr defaultColWidth="6.625" defaultRowHeight="14.25" x14ac:dyDescent="0.15"/>
  <cols>
    <col min="1" max="1" width="6.625" style="33"/>
    <col min="2" max="2" width="4.25" style="33" customWidth="1"/>
    <col min="3" max="3" width="12.5" style="33" customWidth="1"/>
    <col min="4" max="4" width="10.75" style="33" customWidth="1"/>
    <col min="5" max="5" width="11.25" style="33" customWidth="1"/>
    <col min="6" max="6" width="13.125" style="33" customWidth="1"/>
    <col min="7" max="7" width="3.375" style="33" customWidth="1"/>
    <col min="8" max="8" width="7.75" style="33" customWidth="1"/>
    <col min="9" max="9" width="10.75" style="33" customWidth="1"/>
    <col min="10" max="10" width="4.375" style="33" customWidth="1"/>
    <col min="11" max="11" width="10.75" style="33" customWidth="1"/>
    <col min="12" max="12" width="3.625" style="33" customWidth="1"/>
    <col min="13" max="22" width="9" style="33" customWidth="1"/>
    <col min="23" max="23" width="18.375" style="33" bestFit="1" customWidth="1"/>
    <col min="24" max="24" width="9" style="33" customWidth="1"/>
    <col min="25" max="25" width="13.125" style="33" customWidth="1"/>
    <col min="26" max="26" width="63.625" style="33" customWidth="1"/>
    <col min="27" max="256" width="9" style="33" customWidth="1"/>
    <col min="257" max="257" width="3.375" style="33" customWidth="1"/>
    <col min="258" max="16384" width="6.625" style="33"/>
  </cols>
  <sheetData>
    <row r="1" spans="2:21" ht="12" customHeight="1" x14ac:dyDescent="0.15">
      <c r="C1" s="374"/>
      <c r="D1" s="374"/>
      <c r="E1" s="374"/>
      <c r="F1" s="374"/>
      <c r="G1" s="374"/>
      <c r="H1" s="374"/>
      <c r="I1" s="374"/>
      <c r="J1" s="374"/>
      <c r="K1" s="374"/>
    </row>
    <row r="2" spans="2:21" ht="24" x14ac:dyDescent="0.15">
      <c r="B2" s="375" t="s">
        <v>362</v>
      </c>
      <c r="C2" s="272"/>
      <c r="D2" s="272"/>
      <c r="E2" s="272"/>
      <c r="F2" s="272"/>
      <c r="G2" s="272"/>
      <c r="H2" s="272"/>
      <c r="I2" s="272"/>
      <c r="J2" s="272"/>
      <c r="K2" s="272"/>
      <c r="N2" s="376" t="s">
        <v>38</v>
      </c>
      <c r="O2" s="377"/>
      <c r="P2" s="377"/>
      <c r="Q2" s="377"/>
      <c r="R2" s="377"/>
      <c r="S2" s="377"/>
      <c r="T2" s="377"/>
    </row>
    <row r="3" spans="2:21" ht="32.25" customHeight="1" x14ac:dyDescent="0.25">
      <c r="B3" s="34"/>
      <c r="C3" s="70"/>
      <c r="D3" s="3"/>
      <c r="E3" s="3"/>
      <c r="F3" s="3"/>
      <c r="G3" s="3"/>
      <c r="H3" s="3"/>
      <c r="I3" s="3"/>
      <c r="J3" s="3"/>
      <c r="K3" s="71"/>
    </row>
    <row r="4" spans="2:21" ht="24" x14ac:dyDescent="0.15">
      <c r="B4" s="34"/>
      <c r="C4" s="3"/>
      <c r="D4" s="3"/>
      <c r="E4" s="3"/>
      <c r="F4" s="338" t="s">
        <v>39</v>
      </c>
      <c r="G4" s="378"/>
      <c r="H4" s="339"/>
      <c r="I4" s="379" t="str">
        <f>IF(申込書!I2="","",申込書!I2)</f>
        <v/>
      </c>
      <c r="J4" s="380"/>
      <c r="K4" s="381"/>
    </row>
    <row r="5" spans="2:21" ht="26.25" customHeight="1" x14ac:dyDescent="0.15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2:21" ht="35.25" customHeight="1" x14ac:dyDescent="0.15">
      <c r="B6" s="353" t="s">
        <v>0</v>
      </c>
      <c r="C6" s="354"/>
      <c r="D6" s="355" t="str">
        <f>IF(申込書!D2="","",申込書!D2)</f>
        <v/>
      </c>
      <c r="E6" s="356"/>
      <c r="F6" s="356"/>
      <c r="G6" s="356"/>
      <c r="H6" s="356"/>
      <c r="I6" s="356"/>
      <c r="J6" s="356"/>
      <c r="K6" s="357"/>
    </row>
    <row r="7" spans="2:21" s="30" customFormat="1" ht="26.1" customHeight="1" x14ac:dyDescent="0.15">
      <c r="B7" s="290" t="s">
        <v>5</v>
      </c>
      <c r="C7" s="292"/>
      <c r="D7" s="366" t="str">
        <f>IF(申込書!D6="","",申込書!D6)</f>
        <v/>
      </c>
      <c r="E7" s="56" t="s">
        <v>6</v>
      </c>
      <c r="F7" s="368" t="str">
        <f>IF(申込書!F6="","",申込書!F6)</f>
        <v>希望する講座内容の番号を左に入力してください。</v>
      </c>
      <c r="G7" s="369"/>
      <c r="H7" s="369"/>
      <c r="I7" s="369"/>
      <c r="J7" s="369"/>
      <c r="K7" s="370"/>
    </row>
    <row r="8" spans="2:21" s="30" customFormat="1" ht="26.1" customHeight="1" x14ac:dyDescent="0.15">
      <c r="B8" s="293"/>
      <c r="C8" s="295"/>
      <c r="D8" s="367" t="e">
        <f>IF(#REF!="","",#REF!)</f>
        <v>#REF!</v>
      </c>
      <c r="E8" s="68" t="s">
        <v>62</v>
      </c>
      <c r="F8" s="368" t="str">
        <f>IF(申込書!F7="","",申込書!F7)</f>
        <v>希望する講座内容の番号を左に入力してください。</v>
      </c>
      <c r="G8" s="369"/>
      <c r="H8" s="369"/>
      <c r="I8" s="369"/>
      <c r="J8" s="369"/>
      <c r="K8" s="370"/>
    </row>
    <row r="9" spans="2:21" ht="35.25" customHeight="1" x14ac:dyDescent="0.15">
      <c r="B9" s="338" t="s">
        <v>13</v>
      </c>
      <c r="C9" s="339"/>
      <c r="D9" s="88" t="str">
        <f>IF(申込書!D8="","",申込書!D8)</f>
        <v/>
      </c>
      <c r="E9" s="37" t="s">
        <v>14</v>
      </c>
      <c r="F9" s="220" t="s">
        <v>67</v>
      </c>
      <c r="G9" s="208"/>
      <c r="H9" s="220" t="str">
        <f>IF(申込書!H8="","",申込書!H8)</f>
        <v/>
      </c>
      <c r="I9" s="207"/>
      <c r="J9" s="207"/>
      <c r="K9" s="208"/>
    </row>
    <row r="10" spans="2:21" ht="35.25" customHeight="1" x14ac:dyDescent="0.15">
      <c r="B10" s="353" t="s">
        <v>7</v>
      </c>
      <c r="C10" s="358"/>
      <c r="D10" s="36" t="s">
        <v>8</v>
      </c>
      <c r="E10" s="371" t="str">
        <f>IF(申込書!E9="","",申込書!E9)</f>
        <v/>
      </c>
      <c r="F10" s="372"/>
      <c r="G10" s="373"/>
      <c r="H10" s="36" t="s">
        <v>359</v>
      </c>
      <c r="I10" s="153" t="str">
        <f>IF(申込書!H9="","",申込書!H9)</f>
        <v/>
      </c>
      <c r="J10" s="154" t="s">
        <v>358</v>
      </c>
      <c r="K10" s="156" t="str">
        <f>IF(申込書!J9="","",申込書!J9)</f>
        <v/>
      </c>
    </row>
    <row r="11" spans="2:21" ht="35.25" customHeight="1" x14ac:dyDescent="0.15">
      <c r="B11" s="359"/>
      <c r="C11" s="360"/>
      <c r="D11" s="36" t="s">
        <v>10</v>
      </c>
      <c r="E11" s="371" t="str">
        <f>IF(申込書!E10="","",申込書!E10)</f>
        <v/>
      </c>
      <c r="F11" s="372"/>
      <c r="G11" s="373"/>
      <c r="H11" s="36" t="s">
        <v>359</v>
      </c>
      <c r="I11" s="153" t="str">
        <f>IF(申込書!H10="","",申込書!H10)</f>
        <v/>
      </c>
      <c r="J11" s="154" t="s">
        <v>358</v>
      </c>
      <c r="K11" s="156" t="str">
        <f>IF(申込書!J10="","",申込書!J10)</f>
        <v/>
      </c>
    </row>
    <row r="12" spans="2:21" ht="35.25" customHeight="1" x14ac:dyDescent="0.15">
      <c r="B12" s="361"/>
      <c r="C12" s="362"/>
      <c r="D12" s="363" t="str">
        <f>IF(申込書!B12="","",申込書!B12)</f>
        <v/>
      </c>
      <c r="E12" s="364"/>
      <c r="F12" s="364"/>
      <c r="G12" s="364"/>
      <c r="H12" s="364"/>
      <c r="I12" s="364"/>
      <c r="J12" s="364"/>
      <c r="K12" s="365"/>
    </row>
    <row r="13" spans="2:21" ht="35.25" customHeight="1" x14ac:dyDescent="0.15">
      <c r="B13" s="338" t="s">
        <v>11</v>
      </c>
      <c r="C13" s="339"/>
      <c r="D13" s="350" t="str">
        <f>IF(申込書!D13="","",申込書!D13)</f>
        <v/>
      </c>
      <c r="E13" s="351"/>
      <c r="F13" s="351"/>
      <c r="G13" s="351"/>
      <c r="H13" s="351"/>
      <c r="I13" s="351"/>
      <c r="J13" s="351"/>
      <c r="K13" s="352"/>
    </row>
    <row r="14" spans="2:21" ht="35.25" customHeight="1" x14ac:dyDescent="0.15">
      <c r="B14" s="338" t="s">
        <v>12</v>
      </c>
      <c r="C14" s="339"/>
      <c r="D14" s="350" t="str">
        <f>IF(申込書!D14="","",申込書!D14)</f>
        <v/>
      </c>
      <c r="E14" s="351"/>
      <c r="F14" s="351"/>
      <c r="G14" s="351"/>
      <c r="H14" s="351"/>
      <c r="I14" s="351"/>
      <c r="J14" s="351"/>
      <c r="K14" s="352"/>
    </row>
    <row r="15" spans="2:21" ht="84.75" customHeight="1" x14ac:dyDescent="0.15">
      <c r="B15" s="338" t="s">
        <v>40</v>
      </c>
      <c r="C15" s="339"/>
      <c r="D15" s="340" t="str">
        <f>IF(申込書!D18="","",申込書!D18)</f>
        <v/>
      </c>
      <c r="E15" s="341"/>
      <c r="F15" s="341"/>
      <c r="G15" s="341"/>
      <c r="H15" s="341"/>
      <c r="I15" s="341"/>
      <c r="J15" s="341"/>
      <c r="K15" s="342"/>
    </row>
    <row r="16" spans="2:21" ht="35.25" customHeight="1" x14ac:dyDescent="0.15">
      <c r="B16" s="344" t="s">
        <v>41</v>
      </c>
      <c r="C16" s="345"/>
      <c r="D16" s="38" t="s">
        <v>2</v>
      </c>
      <c r="E16" s="348" t="str">
        <f>IF(申込書!E15="","",申込書!E15)</f>
        <v/>
      </c>
      <c r="F16" s="348"/>
      <c r="G16" s="348"/>
      <c r="H16" s="348"/>
      <c r="I16" s="348"/>
      <c r="J16" s="348"/>
      <c r="K16" s="348"/>
      <c r="L16" s="33" t="s">
        <v>16</v>
      </c>
      <c r="N16" s="39" t="s">
        <v>42</v>
      </c>
      <c r="O16" s="39"/>
      <c r="P16" s="39"/>
      <c r="Q16" s="39"/>
      <c r="R16" s="39"/>
      <c r="S16" s="39"/>
      <c r="T16" s="39"/>
      <c r="U16" s="39"/>
    </row>
    <row r="17" spans="2:26" ht="35.25" customHeight="1" x14ac:dyDescent="0.15">
      <c r="B17" s="346"/>
      <c r="C17" s="347"/>
      <c r="D17" s="40" t="s">
        <v>3</v>
      </c>
      <c r="E17" s="348" t="str">
        <f>IF(申込書!E16="","",申込書!E16)</f>
        <v/>
      </c>
      <c r="F17" s="348"/>
      <c r="G17" s="348"/>
      <c r="H17" s="348"/>
      <c r="I17" s="348"/>
      <c r="J17" s="348"/>
      <c r="K17" s="348"/>
    </row>
    <row r="18" spans="2:26" ht="35.25" customHeight="1" x14ac:dyDescent="0.15">
      <c r="B18" s="346"/>
      <c r="C18" s="347"/>
      <c r="D18" s="40" t="s">
        <v>4</v>
      </c>
      <c r="E18" s="348" t="str">
        <f>IF(申込書!E17="","",申込書!E17)</f>
        <v/>
      </c>
      <c r="F18" s="348"/>
      <c r="G18" s="348"/>
      <c r="H18" s="348"/>
      <c r="I18" s="348"/>
      <c r="J18" s="348"/>
      <c r="K18" s="348"/>
    </row>
    <row r="19" spans="2:26" ht="14.45" customHeight="1" x14ac:dyDescent="0.15">
      <c r="B19" s="41"/>
      <c r="C19" s="41"/>
      <c r="D19" s="42"/>
      <c r="E19" s="43"/>
      <c r="F19" s="42"/>
      <c r="G19" s="42"/>
      <c r="H19" s="42"/>
      <c r="I19" s="42"/>
      <c r="J19" s="42"/>
      <c r="K19" s="42"/>
    </row>
    <row r="20" spans="2:26" ht="27" customHeight="1" x14ac:dyDescent="0.15">
      <c r="B20" s="44"/>
      <c r="C20" s="349"/>
      <c r="D20" s="349"/>
      <c r="E20" s="349"/>
      <c r="F20" s="349"/>
      <c r="G20" s="349"/>
      <c r="H20" s="349"/>
      <c r="I20" s="349"/>
      <c r="J20" s="349"/>
      <c r="K20" s="349"/>
    </row>
    <row r="21" spans="2:26" ht="151.5" customHeight="1" x14ac:dyDescent="0.15">
      <c r="B21" s="45"/>
      <c r="C21" s="349"/>
      <c r="D21" s="349"/>
      <c r="E21" s="349"/>
      <c r="F21" s="349"/>
      <c r="G21" s="349"/>
      <c r="H21" s="349"/>
      <c r="I21" s="349"/>
      <c r="J21" s="349"/>
      <c r="K21" s="349"/>
    </row>
    <row r="22" spans="2:26" ht="27.75" customHeight="1" x14ac:dyDescent="0.15">
      <c r="B22" s="46"/>
      <c r="C22" s="343"/>
      <c r="D22" s="343"/>
      <c r="E22" s="343"/>
      <c r="F22" s="343"/>
      <c r="G22" s="343"/>
      <c r="H22" s="343"/>
      <c r="I22" s="343"/>
      <c r="J22" s="343"/>
      <c r="K22" s="343"/>
    </row>
    <row r="23" spans="2:26" ht="28.5" customHeight="1" x14ac:dyDescent="0.15"/>
    <row r="27" spans="2:26" s="47" customFormat="1" ht="36" customHeight="1" x14ac:dyDescent="0.15">
      <c r="Z27" s="48"/>
    </row>
    <row r="28" spans="2:26" s="47" customFormat="1" ht="36" customHeight="1" x14ac:dyDescent="0.15">
      <c r="Z28" s="48"/>
    </row>
    <row r="29" spans="2:26" s="47" customFormat="1" ht="36" customHeight="1" x14ac:dyDescent="0.15">
      <c r="Z29" s="48"/>
    </row>
    <row r="30" spans="2:26" s="47" customFormat="1" ht="36" customHeight="1" x14ac:dyDescent="0.15">
      <c r="Z30" s="48"/>
    </row>
    <row r="31" spans="2:26" s="47" customFormat="1" ht="36" customHeight="1" x14ac:dyDescent="0.15">
      <c r="Z31" s="48"/>
    </row>
    <row r="32" spans="2:26" s="47" customFormat="1" ht="36" customHeight="1" x14ac:dyDescent="0.15">
      <c r="Z32" s="48"/>
    </row>
    <row r="33" spans="26:26" s="47" customFormat="1" ht="36" customHeight="1" x14ac:dyDescent="0.15">
      <c r="Z33" s="48"/>
    </row>
    <row r="34" spans="26:26" s="47" customFormat="1" ht="36" customHeight="1" x14ac:dyDescent="0.15">
      <c r="Z34" s="48"/>
    </row>
    <row r="35" spans="26:26" s="47" customFormat="1" ht="36" customHeight="1" x14ac:dyDescent="0.15">
      <c r="Z35" s="48"/>
    </row>
    <row r="36" spans="26:26" s="47" customFormat="1" ht="36" customHeight="1" x14ac:dyDescent="0.15">
      <c r="Z36" s="48"/>
    </row>
    <row r="37" spans="26:26" s="47" customFormat="1" ht="36" customHeight="1" x14ac:dyDescent="0.15">
      <c r="Z37" s="48"/>
    </row>
    <row r="38" spans="26:26" s="47" customFormat="1" ht="36" customHeight="1" x14ac:dyDescent="0.15">
      <c r="Z38" s="48"/>
    </row>
    <row r="39" spans="26:26" s="47" customFormat="1" ht="36" customHeight="1" x14ac:dyDescent="0.15">
      <c r="Z39" s="48"/>
    </row>
    <row r="40" spans="26:26" s="47" customFormat="1" ht="36" customHeight="1" x14ac:dyDescent="0.15">
      <c r="Z40" s="48"/>
    </row>
    <row r="41" spans="26:26" s="47" customFormat="1" ht="36" customHeight="1" x14ac:dyDescent="0.15">
      <c r="Z41" s="48"/>
    </row>
    <row r="42" spans="26:26" s="47" customFormat="1" ht="36" customHeight="1" x14ac:dyDescent="0.15">
      <c r="Z42" s="48"/>
    </row>
    <row r="43" spans="26:26" s="47" customFormat="1" ht="36" customHeight="1" x14ac:dyDescent="0.15">
      <c r="Z43" s="48"/>
    </row>
    <row r="44" spans="26:26" s="47" customFormat="1" ht="36" customHeight="1" x14ac:dyDescent="0.15">
      <c r="Z44" s="48"/>
    </row>
    <row r="45" spans="26:26" s="47" customFormat="1" ht="36" customHeight="1" x14ac:dyDescent="0.15">
      <c r="Z45" s="49"/>
    </row>
    <row r="46" spans="26:26" s="47" customFormat="1" ht="36" customHeight="1" x14ac:dyDescent="0.15">
      <c r="Z46" s="49"/>
    </row>
    <row r="47" spans="26:26" s="47" customFormat="1" ht="36" customHeight="1" x14ac:dyDescent="0.15">
      <c r="Z47" s="49"/>
    </row>
    <row r="48" spans="26:26" s="47" customFormat="1" ht="36" customHeight="1" x14ac:dyDescent="0.15">
      <c r="Z48" s="49"/>
    </row>
    <row r="49" spans="26:26" s="47" customFormat="1" ht="36" customHeight="1" x14ac:dyDescent="0.15">
      <c r="Z49" s="49"/>
    </row>
    <row r="50" spans="26:26" s="47" customFormat="1" ht="36" customHeight="1" x14ac:dyDescent="0.15">
      <c r="Z50" s="49"/>
    </row>
    <row r="51" spans="26:26" s="47" customFormat="1" ht="36" customHeight="1" x14ac:dyDescent="0.15">
      <c r="Z51" s="49"/>
    </row>
    <row r="52" spans="26:26" s="47" customFormat="1" ht="36" customHeight="1" x14ac:dyDescent="0.15">
      <c r="Z52" s="49"/>
    </row>
    <row r="53" spans="26:26" s="47" customFormat="1" ht="36" customHeight="1" x14ac:dyDescent="0.15">
      <c r="Z53" s="49"/>
    </row>
    <row r="54" spans="26:26" s="47" customFormat="1" ht="36" customHeight="1" x14ac:dyDescent="0.15">
      <c r="Z54" s="49"/>
    </row>
    <row r="55" spans="26:26" s="47" customFormat="1" ht="36" customHeight="1" x14ac:dyDescent="0.15">
      <c r="Z55" s="49"/>
    </row>
    <row r="56" spans="26:26" s="47" customFormat="1" ht="36" customHeight="1" x14ac:dyDescent="0.15">
      <c r="Z56" s="49"/>
    </row>
    <row r="57" spans="26:26" s="47" customFormat="1" ht="36" customHeight="1" x14ac:dyDescent="0.15">
      <c r="Z57" s="49"/>
    </row>
    <row r="58" spans="26:26" s="47" customFormat="1" ht="36" customHeight="1" x14ac:dyDescent="0.15">
      <c r="Z58" s="49"/>
    </row>
    <row r="59" spans="26:26" s="47" customFormat="1" ht="36" customHeight="1" x14ac:dyDescent="0.15">
      <c r="Z59" s="49"/>
    </row>
    <row r="60" spans="26:26" s="47" customFormat="1" ht="36" customHeight="1" x14ac:dyDescent="0.15">
      <c r="Z60" s="49"/>
    </row>
    <row r="61" spans="26:26" s="47" customFormat="1" ht="36" customHeight="1" x14ac:dyDescent="0.15">
      <c r="Z61" s="49"/>
    </row>
    <row r="62" spans="26:26" s="47" customFormat="1" ht="36" customHeight="1" x14ac:dyDescent="0.15">
      <c r="Z62" s="49"/>
    </row>
    <row r="63" spans="26:26" s="47" customFormat="1" ht="36" customHeight="1" x14ac:dyDescent="0.15">
      <c r="Z63" s="49"/>
    </row>
    <row r="64" spans="26:26" s="47" customFormat="1" ht="36" customHeight="1" x14ac:dyDescent="0.15">
      <c r="Z64" s="49"/>
    </row>
    <row r="65" spans="26:26" s="47" customFormat="1" ht="36" customHeight="1" x14ac:dyDescent="0.15">
      <c r="Z65" s="49"/>
    </row>
    <row r="66" spans="26:26" s="47" customFormat="1" ht="36" customHeight="1" x14ac:dyDescent="0.15">
      <c r="Z66" s="49"/>
    </row>
    <row r="67" spans="26:26" s="47" customFormat="1" ht="36" customHeight="1" x14ac:dyDescent="0.15">
      <c r="Z67" s="49"/>
    </row>
    <row r="68" spans="26:26" s="47" customFormat="1" ht="36" customHeight="1" x14ac:dyDescent="0.15">
      <c r="Z68" s="49"/>
    </row>
    <row r="69" spans="26:26" s="47" customFormat="1" ht="36" customHeight="1" x14ac:dyDescent="0.15">
      <c r="Z69" s="49"/>
    </row>
    <row r="70" spans="26:26" s="47" customFormat="1" ht="36" customHeight="1" x14ac:dyDescent="0.15">
      <c r="Z70" s="49"/>
    </row>
    <row r="71" spans="26:26" s="47" customFormat="1" ht="36" customHeight="1" x14ac:dyDescent="0.15">
      <c r="Z71" s="49"/>
    </row>
    <row r="72" spans="26:26" s="47" customFormat="1" ht="36" customHeight="1" x14ac:dyDescent="0.15">
      <c r="Z72" s="49"/>
    </row>
    <row r="73" spans="26:26" s="47" customFormat="1" ht="36" customHeight="1" x14ac:dyDescent="0.15">
      <c r="Z73" s="49"/>
    </row>
    <row r="74" spans="26:26" s="47" customFormat="1" ht="36" customHeight="1" x14ac:dyDescent="0.15">
      <c r="Z74" s="49"/>
    </row>
    <row r="75" spans="26:26" s="47" customFormat="1" ht="36" customHeight="1" x14ac:dyDescent="0.15">
      <c r="Z75" s="49"/>
    </row>
    <row r="76" spans="26:26" s="47" customFormat="1" ht="36" customHeight="1" x14ac:dyDescent="0.15">
      <c r="Z76" s="49"/>
    </row>
    <row r="77" spans="26:26" s="47" customFormat="1" ht="36" customHeight="1" x14ac:dyDescent="0.15">
      <c r="Z77" s="49"/>
    </row>
    <row r="78" spans="26:26" s="47" customFormat="1" ht="36" customHeight="1" x14ac:dyDescent="0.15">
      <c r="Z78" s="49"/>
    </row>
    <row r="79" spans="26:26" s="47" customFormat="1" ht="36" customHeight="1" x14ac:dyDescent="0.15">
      <c r="Z79" s="49"/>
    </row>
    <row r="80" spans="26:26" s="47" customFormat="1" ht="36" customHeight="1" x14ac:dyDescent="0.15">
      <c r="Z80" s="49"/>
    </row>
    <row r="81" spans="26:26" s="47" customFormat="1" ht="36" customHeight="1" x14ac:dyDescent="0.15">
      <c r="Z81" s="49"/>
    </row>
    <row r="82" spans="26:26" s="47" customFormat="1" ht="36" customHeight="1" x14ac:dyDescent="0.15">
      <c r="Z82" s="49"/>
    </row>
    <row r="83" spans="26:26" s="47" customFormat="1" ht="36" customHeight="1" x14ac:dyDescent="0.15">
      <c r="Z83" s="49"/>
    </row>
    <row r="84" spans="26:26" s="47" customFormat="1" ht="36" customHeight="1" x14ac:dyDescent="0.15">
      <c r="Z84" s="49"/>
    </row>
    <row r="85" spans="26:26" s="47" customFormat="1" ht="36" customHeight="1" x14ac:dyDescent="0.15">
      <c r="Z85" s="49"/>
    </row>
    <row r="86" spans="26:26" s="47" customFormat="1" ht="36" customHeight="1" x14ac:dyDescent="0.15">
      <c r="Z86" s="49"/>
    </row>
    <row r="87" spans="26:26" s="47" customFormat="1" ht="36" customHeight="1" x14ac:dyDescent="0.15">
      <c r="Z87" s="49"/>
    </row>
    <row r="88" spans="26:26" s="47" customFormat="1" ht="36" customHeight="1" x14ac:dyDescent="0.15">
      <c r="Z88" s="49"/>
    </row>
    <row r="89" spans="26:26" s="47" customFormat="1" ht="36" customHeight="1" x14ac:dyDescent="0.15">
      <c r="Z89" s="49"/>
    </row>
    <row r="90" spans="26:26" s="47" customFormat="1" ht="36" customHeight="1" x14ac:dyDescent="0.15">
      <c r="Z90" s="49"/>
    </row>
    <row r="91" spans="26:26" s="47" customFormat="1" ht="36" customHeight="1" x14ac:dyDescent="0.15">
      <c r="Z91" s="49"/>
    </row>
    <row r="92" spans="26:26" s="47" customFormat="1" ht="36" customHeight="1" x14ac:dyDescent="0.15">
      <c r="Z92" s="49"/>
    </row>
    <row r="93" spans="26:26" s="47" customFormat="1" ht="36" customHeight="1" x14ac:dyDescent="0.15">
      <c r="Z93" s="49"/>
    </row>
    <row r="94" spans="26:26" s="47" customFormat="1" ht="36" customHeight="1" x14ac:dyDescent="0.15">
      <c r="Z94" s="49"/>
    </row>
    <row r="95" spans="26:26" s="47" customFormat="1" ht="36" customHeight="1" x14ac:dyDescent="0.15">
      <c r="Z95" s="49"/>
    </row>
    <row r="96" spans="26:26" s="47" customFormat="1" ht="36" customHeight="1" x14ac:dyDescent="0.15">
      <c r="Z96" s="49"/>
    </row>
    <row r="97" spans="26:26" s="47" customFormat="1" ht="36" customHeight="1" x14ac:dyDescent="0.15">
      <c r="Z97" s="49"/>
    </row>
    <row r="98" spans="26:26" s="47" customFormat="1" ht="36" customHeight="1" x14ac:dyDescent="0.15">
      <c r="Z98" s="49"/>
    </row>
    <row r="99" spans="26:26" s="47" customFormat="1" ht="36" customHeight="1" x14ac:dyDescent="0.15">
      <c r="Z99" s="49"/>
    </row>
    <row r="100" spans="26:26" s="47" customFormat="1" ht="36" customHeight="1" x14ac:dyDescent="0.15">
      <c r="Z100" s="49"/>
    </row>
    <row r="101" spans="26:26" s="47" customFormat="1" ht="36" customHeight="1" x14ac:dyDescent="0.15">
      <c r="Z101" s="49"/>
    </row>
    <row r="102" spans="26:26" s="47" customFormat="1" ht="36" customHeight="1" x14ac:dyDescent="0.15">
      <c r="Z102" s="49"/>
    </row>
    <row r="103" spans="26:26" s="47" customFormat="1" ht="36" customHeight="1" x14ac:dyDescent="0.15">
      <c r="Z103" s="49"/>
    </row>
    <row r="104" spans="26:26" s="47" customFormat="1" ht="36" customHeight="1" x14ac:dyDescent="0.15">
      <c r="Z104" s="49"/>
    </row>
    <row r="105" spans="26:26" s="47" customFormat="1" ht="36" customHeight="1" x14ac:dyDescent="0.15">
      <c r="Z105" s="49"/>
    </row>
    <row r="106" spans="26:26" s="47" customFormat="1" ht="36" customHeight="1" x14ac:dyDescent="0.15">
      <c r="Z106" s="49"/>
    </row>
    <row r="107" spans="26:26" s="47" customFormat="1" ht="36" customHeight="1" x14ac:dyDescent="0.15">
      <c r="Z107" s="49"/>
    </row>
    <row r="108" spans="26:26" s="47" customFormat="1" ht="36" customHeight="1" x14ac:dyDescent="0.15">
      <c r="Z108" s="49"/>
    </row>
    <row r="109" spans="26:26" s="47" customFormat="1" ht="36" customHeight="1" x14ac:dyDescent="0.15">
      <c r="Z109" s="49"/>
    </row>
    <row r="110" spans="26:26" s="47" customFormat="1" ht="36" customHeight="1" x14ac:dyDescent="0.15">
      <c r="Z110" s="49"/>
    </row>
    <row r="111" spans="26:26" s="47" customFormat="1" ht="36" customHeight="1" x14ac:dyDescent="0.15">
      <c r="Z111" s="49"/>
    </row>
    <row r="112" spans="26:26" s="47" customFormat="1" ht="36" customHeight="1" x14ac:dyDescent="0.15">
      <c r="Z112" s="49"/>
    </row>
    <row r="113" spans="26:26" s="47" customFormat="1" ht="36" customHeight="1" x14ac:dyDescent="0.15">
      <c r="Z113" s="49"/>
    </row>
    <row r="114" spans="26:26" s="47" customFormat="1" ht="36" customHeight="1" x14ac:dyDescent="0.15">
      <c r="Z114" s="49"/>
    </row>
    <row r="115" spans="26:26" s="47" customFormat="1" ht="36" customHeight="1" x14ac:dyDescent="0.15">
      <c r="Z115" s="49"/>
    </row>
    <row r="116" spans="26:26" s="47" customFormat="1" ht="36" customHeight="1" x14ac:dyDescent="0.15">
      <c r="Z116" s="49"/>
    </row>
    <row r="117" spans="26:26" s="47" customFormat="1" ht="36" customHeight="1" x14ac:dyDescent="0.15">
      <c r="Z117" s="49"/>
    </row>
    <row r="118" spans="26:26" s="47" customFormat="1" ht="36" customHeight="1" x14ac:dyDescent="0.15">
      <c r="Z118" s="49"/>
    </row>
    <row r="119" spans="26:26" s="47" customFormat="1" ht="36" customHeight="1" x14ac:dyDescent="0.15">
      <c r="Z119" s="49"/>
    </row>
    <row r="120" spans="26:26" s="47" customFormat="1" ht="36" customHeight="1" x14ac:dyDescent="0.15">
      <c r="Z120" s="49"/>
    </row>
    <row r="121" spans="26:26" s="47" customFormat="1" ht="36" customHeight="1" x14ac:dyDescent="0.15">
      <c r="Z121" s="49"/>
    </row>
    <row r="122" spans="26:26" s="47" customFormat="1" ht="36" customHeight="1" x14ac:dyDescent="0.15">
      <c r="Z122" s="49"/>
    </row>
    <row r="123" spans="26:26" s="47" customFormat="1" ht="36" customHeight="1" x14ac:dyDescent="0.15">
      <c r="Z123" s="49"/>
    </row>
    <row r="124" spans="26:26" s="47" customFormat="1" ht="36" customHeight="1" x14ac:dyDescent="0.15">
      <c r="Z124" s="49"/>
    </row>
    <row r="125" spans="26:26" s="47" customFormat="1" ht="36" customHeight="1" x14ac:dyDescent="0.15">
      <c r="Z125" s="49"/>
    </row>
    <row r="126" spans="26:26" s="47" customFormat="1" ht="36" customHeight="1" x14ac:dyDescent="0.15">
      <c r="Z126" s="49"/>
    </row>
    <row r="127" spans="26:26" s="47" customFormat="1" ht="36" customHeight="1" x14ac:dyDescent="0.15">
      <c r="Z127" s="49"/>
    </row>
    <row r="128" spans="26:26" s="47" customFormat="1" ht="36" customHeight="1" x14ac:dyDescent="0.15">
      <c r="Z128" s="49"/>
    </row>
    <row r="129" spans="26:26" s="47" customFormat="1" ht="36" customHeight="1" x14ac:dyDescent="0.15">
      <c r="Z129" s="49"/>
    </row>
    <row r="130" spans="26:26" s="47" customFormat="1" ht="36" customHeight="1" x14ac:dyDescent="0.15">
      <c r="Z130" s="49"/>
    </row>
    <row r="131" spans="26:26" s="47" customFormat="1" ht="36" customHeight="1" x14ac:dyDescent="0.15">
      <c r="Z131" s="49"/>
    </row>
    <row r="132" spans="26:26" s="47" customFormat="1" ht="36" customHeight="1" x14ac:dyDescent="0.15">
      <c r="Z132" s="49"/>
    </row>
    <row r="133" spans="26:26" s="47" customFormat="1" ht="36" customHeight="1" x14ac:dyDescent="0.15">
      <c r="Z133" s="49"/>
    </row>
    <row r="134" spans="26:26" s="47" customFormat="1" ht="36" customHeight="1" x14ac:dyDescent="0.15">
      <c r="Z134" s="49"/>
    </row>
    <row r="135" spans="26:26" s="47" customFormat="1" ht="36" customHeight="1" x14ac:dyDescent="0.15">
      <c r="Z135" s="49"/>
    </row>
    <row r="136" spans="26:26" s="47" customFormat="1" ht="36" customHeight="1" x14ac:dyDescent="0.15">
      <c r="Z136" s="49"/>
    </row>
    <row r="137" spans="26:26" s="47" customFormat="1" ht="36" customHeight="1" x14ac:dyDescent="0.15">
      <c r="Z137" s="49"/>
    </row>
    <row r="138" spans="26:26" s="47" customFormat="1" ht="36" customHeight="1" x14ac:dyDescent="0.15">
      <c r="Z138" s="49"/>
    </row>
    <row r="139" spans="26:26" s="47" customFormat="1" ht="36" customHeight="1" x14ac:dyDescent="0.15">
      <c r="Z139" s="49"/>
    </row>
    <row r="140" spans="26:26" s="47" customFormat="1" ht="36" customHeight="1" x14ac:dyDescent="0.15">
      <c r="Z140" s="49"/>
    </row>
    <row r="141" spans="26:26" s="47" customFormat="1" ht="36" customHeight="1" x14ac:dyDescent="0.15">
      <c r="Z141" s="49"/>
    </row>
    <row r="142" spans="26:26" s="47" customFormat="1" ht="36" customHeight="1" x14ac:dyDescent="0.15">
      <c r="Z142" s="49"/>
    </row>
    <row r="143" spans="26:26" s="47" customFormat="1" ht="36" customHeight="1" x14ac:dyDescent="0.15">
      <c r="Z143" s="49"/>
    </row>
    <row r="144" spans="26:26" s="47" customFormat="1" ht="36" customHeight="1" x14ac:dyDescent="0.15">
      <c r="Z144" s="49"/>
    </row>
    <row r="145" spans="2:26" s="47" customFormat="1" ht="36" customHeight="1" x14ac:dyDescent="0.15">
      <c r="Z145" s="49"/>
    </row>
    <row r="146" spans="2:26" s="47" customFormat="1" ht="36" customHeight="1" x14ac:dyDescent="0.15">
      <c r="Z146" s="49"/>
    </row>
    <row r="147" spans="2:26" s="47" customFormat="1" ht="36" customHeight="1" x14ac:dyDescent="0.15">
      <c r="Z147" s="49"/>
    </row>
    <row r="148" spans="2:26" s="47" customFormat="1" ht="36" customHeight="1" x14ac:dyDescent="0.15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Z148" s="49"/>
    </row>
  </sheetData>
  <mergeCells count="31">
    <mergeCell ref="C1:K1"/>
    <mergeCell ref="B2:K2"/>
    <mergeCell ref="N2:T2"/>
    <mergeCell ref="F4:H4"/>
    <mergeCell ref="I4:K4"/>
    <mergeCell ref="B6:C6"/>
    <mergeCell ref="D6:K6"/>
    <mergeCell ref="B10:C12"/>
    <mergeCell ref="D12:K12"/>
    <mergeCell ref="B7:C8"/>
    <mergeCell ref="D7:D8"/>
    <mergeCell ref="F7:K7"/>
    <mergeCell ref="F8:K8"/>
    <mergeCell ref="E10:G10"/>
    <mergeCell ref="E11:G11"/>
    <mergeCell ref="B13:C13"/>
    <mergeCell ref="D13:K13"/>
    <mergeCell ref="B14:C14"/>
    <mergeCell ref="D14:K14"/>
    <mergeCell ref="B9:C9"/>
    <mergeCell ref="F9:G9"/>
    <mergeCell ref="H9:K9"/>
    <mergeCell ref="B15:C15"/>
    <mergeCell ref="D15:K15"/>
    <mergeCell ref="C22:K22"/>
    <mergeCell ref="B16:C18"/>
    <mergeCell ref="E16:K16"/>
    <mergeCell ref="E17:K17"/>
    <mergeCell ref="E18:K18"/>
    <mergeCell ref="C20:K20"/>
    <mergeCell ref="C21:K21"/>
  </mergeCells>
  <phoneticPr fontId="17"/>
  <dataValidations count="2">
    <dataValidation imeMode="on" allowBlank="1" showInputMessage="1" showErrorMessage="1" sqref="D15:K15" xr:uid="{00000000-0002-0000-0300-000000000000}"/>
    <dataValidation type="list" imeMode="on" allowBlank="1" showInputMessage="1" showErrorMessage="1" sqref="D65502:G65537" xr:uid="{00000000-0002-0000-0300-000001000000}">
      <formula1>$V$11:$V$16</formula1>
    </dataValidation>
  </dataValidations>
  <pageMargins left="0.7" right="0.7" top="0.75" bottom="0.75" header="0.3" footer="0.3"/>
  <pageSetup paperSize="9" orientation="portrait" copies="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DC89-951D-4AA3-BF9D-5D909772E2BB}">
  <sheetPr>
    <tabColor rgb="FFFFC000"/>
  </sheetPr>
  <dimension ref="B1:Z148"/>
  <sheetViews>
    <sheetView view="pageBreakPreview" zoomScaleNormal="100" zoomScaleSheetLayoutView="100" workbookViewId="0">
      <selection activeCell="AC20" sqref="AC20"/>
    </sheetView>
  </sheetViews>
  <sheetFormatPr defaultColWidth="6.625" defaultRowHeight="14.25" x14ac:dyDescent="0.15"/>
  <cols>
    <col min="1" max="1" width="6.625" style="33"/>
    <col min="2" max="2" width="4.25" style="33" customWidth="1"/>
    <col min="3" max="3" width="12.5" style="33" customWidth="1"/>
    <col min="4" max="4" width="10.75" style="33" customWidth="1"/>
    <col min="5" max="5" width="11.25" style="33" customWidth="1"/>
    <col min="6" max="6" width="13.125" style="33" customWidth="1"/>
    <col min="7" max="7" width="3.375" style="33" customWidth="1"/>
    <col min="8" max="8" width="7.75" style="33" customWidth="1"/>
    <col min="9" max="9" width="10.75" style="33" customWidth="1"/>
    <col min="10" max="10" width="4.375" style="33" customWidth="1"/>
    <col min="11" max="11" width="10.75" style="33" customWidth="1"/>
    <col min="12" max="12" width="3.625" style="33" customWidth="1"/>
    <col min="13" max="22" width="9" style="33" customWidth="1"/>
    <col min="23" max="23" width="18.375" style="33" bestFit="1" customWidth="1"/>
    <col min="24" max="24" width="9" style="33" customWidth="1"/>
    <col min="25" max="25" width="13.125" style="33" customWidth="1"/>
    <col min="26" max="26" width="63.625" style="33" customWidth="1"/>
    <col min="27" max="256" width="9" style="33" customWidth="1"/>
    <col min="257" max="257" width="3.375" style="33" customWidth="1"/>
    <col min="258" max="16384" width="6.625" style="33"/>
  </cols>
  <sheetData>
    <row r="1" spans="2:21" ht="12" customHeight="1" x14ac:dyDescent="0.15">
      <c r="C1" s="374"/>
      <c r="D1" s="374"/>
      <c r="E1" s="374"/>
      <c r="F1" s="374"/>
      <c r="G1" s="374"/>
      <c r="H1" s="374"/>
      <c r="I1" s="374"/>
      <c r="J1" s="374"/>
      <c r="K1" s="374"/>
    </row>
    <row r="2" spans="2:21" ht="24" x14ac:dyDescent="0.15">
      <c r="B2" s="375" t="s">
        <v>362</v>
      </c>
      <c r="C2" s="272"/>
      <c r="D2" s="272"/>
      <c r="E2" s="272"/>
      <c r="F2" s="272"/>
      <c r="G2" s="272"/>
      <c r="H2" s="272"/>
      <c r="I2" s="272"/>
      <c r="J2" s="272"/>
      <c r="K2" s="272"/>
      <c r="N2" s="376" t="s">
        <v>38</v>
      </c>
      <c r="O2" s="377"/>
      <c r="P2" s="377"/>
      <c r="Q2" s="377"/>
      <c r="R2" s="377"/>
      <c r="S2" s="377"/>
      <c r="T2" s="377"/>
    </row>
    <row r="3" spans="2:21" ht="32.25" customHeight="1" x14ac:dyDescent="0.25">
      <c r="B3" s="34"/>
      <c r="C3" s="70"/>
      <c r="D3" s="3"/>
      <c r="E3" s="3"/>
      <c r="F3" s="3"/>
      <c r="G3" s="3"/>
      <c r="H3" s="3"/>
      <c r="I3" s="3"/>
      <c r="J3" s="3"/>
      <c r="K3" s="71"/>
    </row>
    <row r="4" spans="2:21" ht="24" x14ac:dyDescent="0.15">
      <c r="B4" s="34"/>
      <c r="C4" s="3"/>
      <c r="D4" s="3"/>
      <c r="E4" s="3"/>
      <c r="F4" s="338" t="s">
        <v>39</v>
      </c>
      <c r="G4" s="378"/>
      <c r="H4" s="339"/>
      <c r="I4" s="379" t="str">
        <f>IF(申込書!I2="","",申込書!I2)</f>
        <v/>
      </c>
      <c r="J4" s="380"/>
      <c r="K4" s="381"/>
    </row>
    <row r="5" spans="2:21" ht="26.25" customHeight="1" x14ac:dyDescent="0.15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2:21" ht="35.25" customHeight="1" x14ac:dyDescent="0.15">
      <c r="B6" s="353" t="s">
        <v>0</v>
      </c>
      <c r="C6" s="354"/>
      <c r="D6" s="355" t="str">
        <f>IF(申込書!D2="","",申込書!D2)</f>
        <v/>
      </c>
      <c r="E6" s="356"/>
      <c r="F6" s="356"/>
      <c r="G6" s="356"/>
      <c r="H6" s="356"/>
      <c r="I6" s="356"/>
      <c r="J6" s="356"/>
      <c r="K6" s="357"/>
    </row>
    <row r="7" spans="2:21" s="30" customFormat="1" ht="26.1" customHeight="1" x14ac:dyDescent="0.15">
      <c r="B7" s="290" t="s">
        <v>5</v>
      </c>
      <c r="C7" s="292"/>
      <c r="D7" s="366" t="str">
        <f>IF(申込書!D19="","",申込書!D19)</f>
        <v/>
      </c>
      <c r="E7" s="56" t="s">
        <v>6</v>
      </c>
      <c r="F7" s="382" t="str">
        <f>IF(申込書!F19="","",申込書!F19)</f>
        <v>希望する講座内容の番号を左に入力してください。</v>
      </c>
      <c r="G7" s="383"/>
      <c r="H7" s="383"/>
      <c r="I7" s="383"/>
      <c r="J7" s="383"/>
      <c r="K7" s="384"/>
    </row>
    <row r="8" spans="2:21" s="30" customFormat="1" ht="26.1" customHeight="1" x14ac:dyDescent="0.15">
      <c r="B8" s="293"/>
      <c r="C8" s="295"/>
      <c r="D8" s="367" t="e">
        <f>IF(#REF!="","",#REF!)</f>
        <v>#REF!</v>
      </c>
      <c r="E8" s="68" t="s">
        <v>62</v>
      </c>
      <c r="F8" s="382" t="str">
        <f>IF(申込書!F20="","",申込書!F20)</f>
        <v>希望する講座内容の番号を左に入力してください。</v>
      </c>
      <c r="G8" s="383"/>
      <c r="H8" s="383"/>
      <c r="I8" s="383"/>
      <c r="J8" s="383"/>
      <c r="K8" s="384"/>
    </row>
    <row r="9" spans="2:21" ht="35.25" customHeight="1" x14ac:dyDescent="0.15">
      <c r="B9" s="338" t="s">
        <v>13</v>
      </c>
      <c r="C9" s="339"/>
      <c r="D9" s="88" t="str">
        <f>IF(申込書!D21="","",申込書!D21)</f>
        <v/>
      </c>
      <c r="E9" s="37" t="s">
        <v>14</v>
      </c>
      <c r="F9" s="220" t="s">
        <v>67</v>
      </c>
      <c r="G9" s="208"/>
      <c r="H9" s="220" t="str">
        <f>IF(申込書!H21="","",申込書!H21)</f>
        <v/>
      </c>
      <c r="I9" s="207"/>
      <c r="J9" s="207"/>
      <c r="K9" s="208"/>
    </row>
    <row r="10" spans="2:21" ht="35.25" customHeight="1" x14ac:dyDescent="0.15">
      <c r="B10" s="353" t="s">
        <v>7</v>
      </c>
      <c r="C10" s="358"/>
      <c r="D10" s="36" t="s">
        <v>8</v>
      </c>
      <c r="E10" s="371" t="str">
        <f>IF(申込書!E22="","",申込書!E22)</f>
        <v/>
      </c>
      <c r="F10" s="372"/>
      <c r="G10" s="373"/>
      <c r="H10" s="36" t="s">
        <v>359</v>
      </c>
      <c r="I10" s="153" t="str">
        <f>IF(申込書!H22="","",申込書!H22)</f>
        <v/>
      </c>
      <c r="J10" s="154" t="s">
        <v>358</v>
      </c>
      <c r="K10" s="156" t="str">
        <f>IF(申込書!J22="","",申込書!J22)</f>
        <v/>
      </c>
    </row>
    <row r="11" spans="2:21" ht="35.25" customHeight="1" x14ac:dyDescent="0.15">
      <c r="B11" s="359"/>
      <c r="C11" s="360"/>
      <c r="D11" s="36" t="s">
        <v>10</v>
      </c>
      <c r="E11" s="371" t="str">
        <f>IF(申込書!E23="","",申込書!E23)</f>
        <v/>
      </c>
      <c r="F11" s="372"/>
      <c r="G11" s="373"/>
      <c r="H11" s="36" t="s">
        <v>359</v>
      </c>
      <c r="I11" s="153" t="str">
        <f>IF(申込書!H23="","",申込書!H23)</f>
        <v/>
      </c>
      <c r="J11" s="154" t="s">
        <v>358</v>
      </c>
      <c r="K11" s="156" t="str">
        <f>IF(申込書!J23="","",申込書!J23)</f>
        <v/>
      </c>
    </row>
    <row r="12" spans="2:21" ht="35.25" customHeight="1" x14ac:dyDescent="0.15">
      <c r="B12" s="361"/>
      <c r="C12" s="362"/>
      <c r="D12" s="363" t="str">
        <f>IF(申込書!B25="","",申込書!B25)</f>
        <v/>
      </c>
      <c r="E12" s="364"/>
      <c r="F12" s="364"/>
      <c r="G12" s="364"/>
      <c r="H12" s="364"/>
      <c r="I12" s="364"/>
      <c r="J12" s="364"/>
      <c r="K12" s="365"/>
    </row>
    <row r="13" spans="2:21" ht="35.25" customHeight="1" x14ac:dyDescent="0.15">
      <c r="B13" s="338" t="s">
        <v>11</v>
      </c>
      <c r="C13" s="339"/>
      <c r="D13" s="350" t="str">
        <f>IF(申込書!D26="","",申込書!D26)</f>
        <v/>
      </c>
      <c r="E13" s="351"/>
      <c r="F13" s="351"/>
      <c r="G13" s="351"/>
      <c r="H13" s="351"/>
      <c r="I13" s="351"/>
      <c r="J13" s="351"/>
      <c r="K13" s="352"/>
    </row>
    <row r="14" spans="2:21" ht="35.25" customHeight="1" x14ac:dyDescent="0.15">
      <c r="B14" s="338" t="s">
        <v>12</v>
      </c>
      <c r="C14" s="339"/>
      <c r="D14" s="350" t="str">
        <f>IF(申込書!D27="","",申込書!D27)</f>
        <v/>
      </c>
      <c r="E14" s="351"/>
      <c r="F14" s="351"/>
      <c r="G14" s="351"/>
      <c r="H14" s="351"/>
      <c r="I14" s="351"/>
      <c r="J14" s="351"/>
      <c r="K14" s="352"/>
    </row>
    <row r="15" spans="2:21" ht="84.75" customHeight="1" x14ac:dyDescent="0.15">
      <c r="B15" s="338" t="s">
        <v>40</v>
      </c>
      <c r="C15" s="339"/>
      <c r="D15" s="340" t="str">
        <f>IF(申込書!D31="","",申込書!D31)</f>
        <v/>
      </c>
      <c r="E15" s="341"/>
      <c r="F15" s="341"/>
      <c r="G15" s="341"/>
      <c r="H15" s="341"/>
      <c r="I15" s="341"/>
      <c r="J15" s="341"/>
      <c r="K15" s="342"/>
    </row>
    <row r="16" spans="2:21" ht="35.25" customHeight="1" x14ac:dyDescent="0.15">
      <c r="B16" s="344" t="s">
        <v>41</v>
      </c>
      <c r="C16" s="345"/>
      <c r="D16" s="38" t="s">
        <v>2</v>
      </c>
      <c r="E16" s="348" t="str">
        <f>IF(申込書!E28="","",申込書!E28)</f>
        <v/>
      </c>
      <c r="F16" s="348"/>
      <c r="G16" s="348"/>
      <c r="H16" s="348"/>
      <c r="I16" s="348"/>
      <c r="J16" s="348"/>
      <c r="K16" s="348"/>
      <c r="L16" s="33" t="s">
        <v>16</v>
      </c>
      <c r="N16" s="39" t="s">
        <v>42</v>
      </c>
      <c r="O16" s="39"/>
      <c r="P16" s="39"/>
      <c r="Q16" s="39"/>
      <c r="R16" s="39"/>
      <c r="S16" s="39"/>
      <c r="T16" s="39"/>
      <c r="U16" s="39"/>
    </row>
    <row r="17" spans="2:26" ht="35.25" customHeight="1" x14ac:dyDescent="0.15">
      <c r="B17" s="346"/>
      <c r="C17" s="347"/>
      <c r="D17" s="40" t="s">
        <v>3</v>
      </c>
      <c r="E17" s="348" t="str">
        <f>IF(申込書!E29="","",申込書!E29)</f>
        <v/>
      </c>
      <c r="F17" s="348"/>
      <c r="G17" s="348"/>
      <c r="H17" s="348"/>
      <c r="I17" s="348"/>
      <c r="J17" s="348"/>
      <c r="K17" s="348"/>
    </row>
    <row r="18" spans="2:26" ht="35.25" customHeight="1" x14ac:dyDescent="0.15">
      <c r="B18" s="346"/>
      <c r="C18" s="347"/>
      <c r="D18" s="40" t="s">
        <v>4</v>
      </c>
      <c r="E18" s="348" t="str">
        <f>IF(申込書!E30="","",申込書!E30)</f>
        <v/>
      </c>
      <c r="F18" s="348"/>
      <c r="G18" s="348"/>
      <c r="H18" s="348"/>
      <c r="I18" s="348"/>
      <c r="J18" s="348"/>
      <c r="K18" s="348"/>
    </row>
    <row r="19" spans="2:26" ht="14.45" customHeight="1" x14ac:dyDescent="0.15">
      <c r="B19" s="41"/>
      <c r="C19" s="41"/>
      <c r="D19" s="42"/>
      <c r="E19" s="43"/>
      <c r="F19" s="42"/>
      <c r="G19" s="42"/>
      <c r="H19" s="42"/>
      <c r="I19" s="42"/>
      <c r="J19" s="42"/>
      <c r="K19" s="42"/>
    </row>
    <row r="20" spans="2:26" ht="27" customHeight="1" x14ac:dyDescent="0.15">
      <c r="B20" s="44"/>
      <c r="C20" s="349"/>
      <c r="D20" s="349"/>
      <c r="E20" s="349"/>
      <c r="F20" s="349"/>
      <c r="G20" s="349"/>
      <c r="H20" s="349"/>
      <c r="I20" s="349"/>
      <c r="J20" s="349"/>
      <c r="K20" s="349"/>
    </row>
    <row r="21" spans="2:26" ht="151.5" customHeight="1" x14ac:dyDescent="0.15">
      <c r="B21" s="45"/>
      <c r="C21" s="349"/>
      <c r="D21" s="349"/>
      <c r="E21" s="349"/>
      <c r="F21" s="349"/>
      <c r="G21" s="349"/>
      <c r="H21" s="349"/>
      <c r="I21" s="349"/>
      <c r="J21" s="349"/>
      <c r="K21" s="349"/>
    </row>
    <row r="22" spans="2:26" ht="27.75" customHeight="1" x14ac:dyDescent="0.15">
      <c r="B22" s="46"/>
      <c r="C22" s="343"/>
      <c r="D22" s="343"/>
      <c r="E22" s="343"/>
      <c r="F22" s="343"/>
      <c r="G22" s="343"/>
      <c r="H22" s="343"/>
      <c r="I22" s="343"/>
      <c r="J22" s="343"/>
      <c r="K22" s="343"/>
    </row>
    <row r="23" spans="2:26" ht="28.5" customHeight="1" x14ac:dyDescent="0.15"/>
    <row r="27" spans="2:26" s="47" customFormat="1" ht="36" customHeight="1" x14ac:dyDescent="0.15">
      <c r="Z27" s="48"/>
    </row>
    <row r="28" spans="2:26" s="47" customFormat="1" ht="36" customHeight="1" x14ac:dyDescent="0.15">
      <c r="Z28" s="48"/>
    </row>
    <row r="29" spans="2:26" s="47" customFormat="1" ht="36" customHeight="1" x14ac:dyDescent="0.15">
      <c r="Z29" s="48"/>
    </row>
    <row r="30" spans="2:26" s="47" customFormat="1" ht="36" customHeight="1" x14ac:dyDescent="0.15">
      <c r="Z30" s="48"/>
    </row>
    <row r="31" spans="2:26" s="47" customFormat="1" ht="36" customHeight="1" x14ac:dyDescent="0.15">
      <c r="Z31" s="48"/>
    </row>
    <row r="32" spans="2:26" s="47" customFormat="1" ht="36" customHeight="1" x14ac:dyDescent="0.15">
      <c r="Z32" s="48"/>
    </row>
    <row r="33" spans="26:26" s="47" customFormat="1" ht="36" customHeight="1" x14ac:dyDescent="0.15">
      <c r="Z33" s="48"/>
    </row>
    <row r="34" spans="26:26" s="47" customFormat="1" ht="36" customHeight="1" x14ac:dyDescent="0.15">
      <c r="Z34" s="48"/>
    </row>
    <row r="35" spans="26:26" s="47" customFormat="1" ht="36" customHeight="1" x14ac:dyDescent="0.15">
      <c r="Z35" s="48"/>
    </row>
    <row r="36" spans="26:26" s="47" customFormat="1" ht="36" customHeight="1" x14ac:dyDescent="0.15">
      <c r="Z36" s="48"/>
    </row>
    <row r="37" spans="26:26" s="47" customFormat="1" ht="36" customHeight="1" x14ac:dyDescent="0.15">
      <c r="Z37" s="48"/>
    </row>
    <row r="38" spans="26:26" s="47" customFormat="1" ht="36" customHeight="1" x14ac:dyDescent="0.15">
      <c r="Z38" s="48"/>
    </row>
    <row r="39" spans="26:26" s="47" customFormat="1" ht="36" customHeight="1" x14ac:dyDescent="0.15">
      <c r="Z39" s="48"/>
    </row>
    <row r="40" spans="26:26" s="47" customFormat="1" ht="36" customHeight="1" x14ac:dyDescent="0.15">
      <c r="Z40" s="48"/>
    </row>
    <row r="41" spans="26:26" s="47" customFormat="1" ht="36" customHeight="1" x14ac:dyDescent="0.15">
      <c r="Z41" s="48"/>
    </row>
    <row r="42" spans="26:26" s="47" customFormat="1" ht="36" customHeight="1" x14ac:dyDescent="0.15">
      <c r="Z42" s="48"/>
    </row>
    <row r="43" spans="26:26" s="47" customFormat="1" ht="36" customHeight="1" x14ac:dyDescent="0.15">
      <c r="Z43" s="48"/>
    </row>
    <row r="44" spans="26:26" s="47" customFormat="1" ht="36" customHeight="1" x14ac:dyDescent="0.15">
      <c r="Z44" s="48"/>
    </row>
    <row r="45" spans="26:26" s="47" customFormat="1" ht="36" customHeight="1" x14ac:dyDescent="0.15">
      <c r="Z45" s="49"/>
    </row>
    <row r="46" spans="26:26" s="47" customFormat="1" ht="36" customHeight="1" x14ac:dyDescent="0.15">
      <c r="Z46" s="49"/>
    </row>
    <row r="47" spans="26:26" s="47" customFormat="1" ht="36" customHeight="1" x14ac:dyDescent="0.15">
      <c r="Z47" s="49"/>
    </row>
    <row r="48" spans="26:26" s="47" customFormat="1" ht="36" customHeight="1" x14ac:dyDescent="0.15">
      <c r="Z48" s="49"/>
    </row>
    <row r="49" spans="26:26" s="47" customFormat="1" ht="36" customHeight="1" x14ac:dyDescent="0.15">
      <c r="Z49" s="49"/>
    </row>
    <row r="50" spans="26:26" s="47" customFormat="1" ht="36" customHeight="1" x14ac:dyDescent="0.15">
      <c r="Z50" s="49"/>
    </row>
    <row r="51" spans="26:26" s="47" customFormat="1" ht="36" customHeight="1" x14ac:dyDescent="0.15">
      <c r="Z51" s="49"/>
    </row>
    <row r="52" spans="26:26" s="47" customFormat="1" ht="36" customHeight="1" x14ac:dyDescent="0.15">
      <c r="Z52" s="49"/>
    </row>
    <row r="53" spans="26:26" s="47" customFormat="1" ht="36" customHeight="1" x14ac:dyDescent="0.15">
      <c r="Z53" s="49"/>
    </row>
    <row r="54" spans="26:26" s="47" customFormat="1" ht="36" customHeight="1" x14ac:dyDescent="0.15">
      <c r="Z54" s="49"/>
    </row>
    <row r="55" spans="26:26" s="47" customFormat="1" ht="36" customHeight="1" x14ac:dyDescent="0.15">
      <c r="Z55" s="49"/>
    </row>
    <row r="56" spans="26:26" s="47" customFormat="1" ht="36" customHeight="1" x14ac:dyDescent="0.15">
      <c r="Z56" s="49"/>
    </row>
    <row r="57" spans="26:26" s="47" customFormat="1" ht="36" customHeight="1" x14ac:dyDescent="0.15">
      <c r="Z57" s="49"/>
    </row>
    <row r="58" spans="26:26" s="47" customFormat="1" ht="36" customHeight="1" x14ac:dyDescent="0.15">
      <c r="Z58" s="49"/>
    </row>
    <row r="59" spans="26:26" s="47" customFormat="1" ht="36" customHeight="1" x14ac:dyDescent="0.15">
      <c r="Z59" s="49"/>
    </row>
    <row r="60" spans="26:26" s="47" customFormat="1" ht="36" customHeight="1" x14ac:dyDescent="0.15">
      <c r="Z60" s="49"/>
    </row>
    <row r="61" spans="26:26" s="47" customFormat="1" ht="36" customHeight="1" x14ac:dyDescent="0.15">
      <c r="Z61" s="49"/>
    </row>
    <row r="62" spans="26:26" s="47" customFormat="1" ht="36" customHeight="1" x14ac:dyDescent="0.15">
      <c r="Z62" s="49"/>
    </row>
    <row r="63" spans="26:26" s="47" customFormat="1" ht="36" customHeight="1" x14ac:dyDescent="0.15">
      <c r="Z63" s="49"/>
    </row>
    <row r="64" spans="26:26" s="47" customFormat="1" ht="36" customHeight="1" x14ac:dyDescent="0.15">
      <c r="Z64" s="49"/>
    </row>
    <row r="65" spans="26:26" s="47" customFormat="1" ht="36" customHeight="1" x14ac:dyDescent="0.15">
      <c r="Z65" s="49"/>
    </row>
    <row r="66" spans="26:26" s="47" customFormat="1" ht="36" customHeight="1" x14ac:dyDescent="0.15">
      <c r="Z66" s="49"/>
    </row>
    <row r="67" spans="26:26" s="47" customFormat="1" ht="36" customHeight="1" x14ac:dyDescent="0.15">
      <c r="Z67" s="49"/>
    </row>
    <row r="68" spans="26:26" s="47" customFormat="1" ht="36" customHeight="1" x14ac:dyDescent="0.15">
      <c r="Z68" s="49"/>
    </row>
    <row r="69" spans="26:26" s="47" customFormat="1" ht="36" customHeight="1" x14ac:dyDescent="0.15">
      <c r="Z69" s="49"/>
    </row>
    <row r="70" spans="26:26" s="47" customFormat="1" ht="36" customHeight="1" x14ac:dyDescent="0.15">
      <c r="Z70" s="49"/>
    </row>
    <row r="71" spans="26:26" s="47" customFormat="1" ht="36" customHeight="1" x14ac:dyDescent="0.15">
      <c r="Z71" s="49"/>
    </row>
    <row r="72" spans="26:26" s="47" customFormat="1" ht="36" customHeight="1" x14ac:dyDescent="0.15">
      <c r="Z72" s="49"/>
    </row>
    <row r="73" spans="26:26" s="47" customFormat="1" ht="36" customHeight="1" x14ac:dyDescent="0.15">
      <c r="Z73" s="49"/>
    </row>
    <row r="74" spans="26:26" s="47" customFormat="1" ht="36" customHeight="1" x14ac:dyDescent="0.15">
      <c r="Z74" s="49"/>
    </row>
    <row r="75" spans="26:26" s="47" customFormat="1" ht="36" customHeight="1" x14ac:dyDescent="0.15">
      <c r="Z75" s="49"/>
    </row>
    <row r="76" spans="26:26" s="47" customFormat="1" ht="36" customHeight="1" x14ac:dyDescent="0.15">
      <c r="Z76" s="49"/>
    </row>
    <row r="77" spans="26:26" s="47" customFormat="1" ht="36" customHeight="1" x14ac:dyDescent="0.15">
      <c r="Z77" s="49"/>
    </row>
    <row r="78" spans="26:26" s="47" customFormat="1" ht="36" customHeight="1" x14ac:dyDescent="0.15">
      <c r="Z78" s="49"/>
    </row>
    <row r="79" spans="26:26" s="47" customFormat="1" ht="36" customHeight="1" x14ac:dyDescent="0.15">
      <c r="Z79" s="49"/>
    </row>
    <row r="80" spans="26:26" s="47" customFormat="1" ht="36" customHeight="1" x14ac:dyDescent="0.15">
      <c r="Z80" s="49"/>
    </row>
    <row r="81" spans="26:26" s="47" customFormat="1" ht="36" customHeight="1" x14ac:dyDescent="0.15">
      <c r="Z81" s="49"/>
    </row>
    <row r="82" spans="26:26" s="47" customFormat="1" ht="36" customHeight="1" x14ac:dyDescent="0.15">
      <c r="Z82" s="49"/>
    </row>
    <row r="83" spans="26:26" s="47" customFormat="1" ht="36" customHeight="1" x14ac:dyDescent="0.15">
      <c r="Z83" s="49"/>
    </row>
    <row r="84" spans="26:26" s="47" customFormat="1" ht="36" customHeight="1" x14ac:dyDescent="0.15">
      <c r="Z84" s="49"/>
    </row>
    <row r="85" spans="26:26" s="47" customFormat="1" ht="36" customHeight="1" x14ac:dyDescent="0.15">
      <c r="Z85" s="49"/>
    </row>
    <row r="86" spans="26:26" s="47" customFormat="1" ht="36" customHeight="1" x14ac:dyDescent="0.15">
      <c r="Z86" s="49"/>
    </row>
    <row r="87" spans="26:26" s="47" customFormat="1" ht="36" customHeight="1" x14ac:dyDescent="0.15">
      <c r="Z87" s="49"/>
    </row>
    <row r="88" spans="26:26" s="47" customFormat="1" ht="36" customHeight="1" x14ac:dyDescent="0.15">
      <c r="Z88" s="49"/>
    </row>
    <row r="89" spans="26:26" s="47" customFormat="1" ht="36" customHeight="1" x14ac:dyDescent="0.15">
      <c r="Z89" s="49"/>
    </row>
    <row r="90" spans="26:26" s="47" customFormat="1" ht="36" customHeight="1" x14ac:dyDescent="0.15">
      <c r="Z90" s="49"/>
    </row>
    <row r="91" spans="26:26" s="47" customFormat="1" ht="36" customHeight="1" x14ac:dyDescent="0.15">
      <c r="Z91" s="49"/>
    </row>
    <row r="92" spans="26:26" s="47" customFormat="1" ht="36" customHeight="1" x14ac:dyDescent="0.15">
      <c r="Z92" s="49"/>
    </row>
    <row r="93" spans="26:26" s="47" customFormat="1" ht="36" customHeight="1" x14ac:dyDescent="0.15">
      <c r="Z93" s="49"/>
    </row>
    <row r="94" spans="26:26" s="47" customFormat="1" ht="36" customHeight="1" x14ac:dyDescent="0.15">
      <c r="Z94" s="49"/>
    </row>
    <row r="95" spans="26:26" s="47" customFormat="1" ht="36" customHeight="1" x14ac:dyDescent="0.15">
      <c r="Z95" s="49"/>
    </row>
    <row r="96" spans="26:26" s="47" customFormat="1" ht="36" customHeight="1" x14ac:dyDescent="0.15">
      <c r="Z96" s="49"/>
    </row>
    <row r="97" spans="26:26" s="47" customFormat="1" ht="36" customHeight="1" x14ac:dyDescent="0.15">
      <c r="Z97" s="49"/>
    </row>
    <row r="98" spans="26:26" s="47" customFormat="1" ht="36" customHeight="1" x14ac:dyDescent="0.15">
      <c r="Z98" s="49"/>
    </row>
    <row r="99" spans="26:26" s="47" customFormat="1" ht="36" customHeight="1" x14ac:dyDescent="0.15">
      <c r="Z99" s="49"/>
    </row>
    <row r="100" spans="26:26" s="47" customFormat="1" ht="36" customHeight="1" x14ac:dyDescent="0.15">
      <c r="Z100" s="49"/>
    </row>
    <row r="101" spans="26:26" s="47" customFormat="1" ht="36" customHeight="1" x14ac:dyDescent="0.15">
      <c r="Z101" s="49"/>
    </row>
    <row r="102" spans="26:26" s="47" customFormat="1" ht="36" customHeight="1" x14ac:dyDescent="0.15">
      <c r="Z102" s="49"/>
    </row>
    <row r="103" spans="26:26" s="47" customFormat="1" ht="36" customHeight="1" x14ac:dyDescent="0.15">
      <c r="Z103" s="49"/>
    </row>
    <row r="104" spans="26:26" s="47" customFormat="1" ht="36" customHeight="1" x14ac:dyDescent="0.15">
      <c r="Z104" s="49"/>
    </row>
    <row r="105" spans="26:26" s="47" customFormat="1" ht="36" customHeight="1" x14ac:dyDescent="0.15">
      <c r="Z105" s="49"/>
    </row>
    <row r="106" spans="26:26" s="47" customFormat="1" ht="36" customHeight="1" x14ac:dyDescent="0.15">
      <c r="Z106" s="49"/>
    </row>
    <row r="107" spans="26:26" s="47" customFormat="1" ht="36" customHeight="1" x14ac:dyDescent="0.15">
      <c r="Z107" s="49"/>
    </row>
    <row r="108" spans="26:26" s="47" customFormat="1" ht="36" customHeight="1" x14ac:dyDescent="0.15">
      <c r="Z108" s="49"/>
    </row>
    <row r="109" spans="26:26" s="47" customFormat="1" ht="36" customHeight="1" x14ac:dyDescent="0.15">
      <c r="Z109" s="49"/>
    </row>
    <row r="110" spans="26:26" s="47" customFormat="1" ht="36" customHeight="1" x14ac:dyDescent="0.15">
      <c r="Z110" s="49"/>
    </row>
    <row r="111" spans="26:26" s="47" customFormat="1" ht="36" customHeight="1" x14ac:dyDescent="0.15">
      <c r="Z111" s="49"/>
    </row>
    <row r="112" spans="26:26" s="47" customFormat="1" ht="36" customHeight="1" x14ac:dyDescent="0.15">
      <c r="Z112" s="49"/>
    </row>
    <row r="113" spans="26:26" s="47" customFormat="1" ht="36" customHeight="1" x14ac:dyDescent="0.15">
      <c r="Z113" s="49"/>
    </row>
    <row r="114" spans="26:26" s="47" customFormat="1" ht="36" customHeight="1" x14ac:dyDescent="0.15">
      <c r="Z114" s="49"/>
    </row>
    <row r="115" spans="26:26" s="47" customFormat="1" ht="36" customHeight="1" x14ac:dyDescent="0.15">
      <c r="Z115" s="49"/>
    </row>
    <row r="116" spans="26:26" s="47" customFormat="1" ht="36" customHeight="1" x14ac:dyDescent="0.15">
      <c r="Z116" s="49"/>
    </row>
    <row r="117" spans="26:26" s="47" customFormat="1" ht="36" customHeight="1" x14ac:dyDescent="0.15">
      <c r="Z117" s="49"/>
    </row>
    <row r="118" spans="26:26" s="47" customFormat="1" ht="36" customHeight="1" x14ac:dyDescent="0.15">
      <c r="Z118" s="49"/>
    </row>
    <row r="119" spans="26:26" s="47" customFormat="1" ht="36" customHeight="1" x14ac:dyDescent="0.15">
      <c r="Z119" s="49"/>
    </row>
    <row r="120" spans="26:26" s="47" customFormat="1" ht="36" customHeight="1" x14ac:dyDescent="0.15">
      <c r="Z120" s="49"/>
    </row>
    <row r="121" spans="26:26" s="47" customFormat="1" ht="36" customHeight="1" x14ac:dyDescent="0.15">
      <c r="Z121" s="49"/>
    </row>
    <row r="122" spans="26:26" s="47" customFormat="1" ht="36" customHeight="1" x14ac:dyDescent="0.15">
      <c r="Z122" s="49"/>
    </row>
    <row r="123" spans="26:26" s="47" customFormat="1" ht="36" customHeight="1" x14ac:dyDescent="0.15">
      <c r="Z123" s="49"/>
    </row>
    <row r="124" spans="26:26" s="47" customFormat="1" ht="36" customHeight="1" x14ac:dyDescent="0.15">
      <c r="Z124" s="49"/>
    </row>
    <row r="125" spans="26:26" s="47" customFormat="1" ht="36" customHeight="1" x14ac:dyDescent="0.15">
      <c r="Z125" s="49"/>
    </row>
    <row r="126" spans="26:26" s="47" customFormat="1" ht="36" customHeight="1" x14ac:dyDescent="0.15">
      <c r="Z126" s="49"/>
    </row>
    <row r="127" spans="26:26" s="47" customFormat="1" ht="36" customHeight="1" x14ac:dyDescent="0.15">
      <c r="Z127" s="49"/>
    </row>
    <row r="128" spans="26:26" s="47" customFormat="1" ht="36" customHeight="1" x14ac:dyDescent="0.15">
      <c r="Z128" s="49"/>
    </row>
    <row r="129" spans="26:26" s="47" customFormat="1" ht="36" customHeight="1" x14ac:dyDescent="0.15">
      <c r="Z129" s="49"/>
    </row>
    <row r="130" spans="26:26" s="47" customFormat="1" ht="36" customHeight="1" x14ac:dyDescent="0.15">
      <c r="Z130" s="49"/>
    </row>
    <row r="131" spans="26:26" s="47" customFormat="1" ht="36" customHeight="1" x14ac:dyDescent="0.15">
      <c r="Z131" s="49"/>
    </row>
    <row r="132" spans="26:26" s="47" customFormat="1" ht="36" customHeight="1" x14ac:dyDescent="0.15">
      <c r="Z132" s="49"/>
    </row>
    <row r="133" spans="26:26" s="47" customFormat="1" ht="36" customHeight="1" x14ac:dyDescent="0.15">
      <c r="Z133" s="49"/>
    </row>
    <row r="134" spans="26:26" s="47" customFormat="1" ht="36" customHeight="1" x14ac:dyDescent="0.15">
      <c r="Z134" s="49"/>
    </row>
    <row r="135" spans="26:26" s="47" customFormat="1" ht="36" customHeight="1" x14ac:dyDescent="0.15">
      <c r="Z135" s="49"/>
    </row>
    <row r="136" spans="26:26" s="47" customFormat="1" ht="36" customHeight="1" x14ac:dyDescent="0.15">
      <c r="Z136" s="49"/>
    </row>
    <row r="137" spans="26:26" s="47" customFormat="1" ht="36" customHeight="1" x14ac:dyDescent="0.15">
      <c r="Z137" s="49"/>
    </row>
    <row r="138" spans="26:26" s="47" customFormat="1" ht="36" customHeight="1" x14ac:dyDescent="0.15">
      <c r="Z138" s="49"/>
    </row>
    <row r="139" spans="26:26" s="47" customFormat="1" ht="36" customHeight="1" x14ac:dyDescent="0.15">
      <c r="Z139" s="49"/>
    </row>
    <row r="140" spans="26:26" s="47" customFormat="1" ht="36" customHeight="1" x14ac:dyDescent="0.15">
      <c r="Z140" s="49"/>
    </row>
    <row r="141" spans="26:26" s="47" customFormat="1" ht="36" customHeight="1" x14ac:dyDescent="0.15">
      <c r="Z141" s="49"/>
    </row>
    <row r="142" spans="26:26" s="47" customFormat="1" ht="36" customHeight="1" x14ac:dyDescent="0.15">
      <c r="Z142" s="49"/>
    </row>
    <row r="143" spans="26:26" s="47" customFormat="1" ht="36" customHeight="1" x14ac:dyDescent="0.15">
      <c r="Z143" s="49"/>
    </row>
    <row r="144" spans="26:26" s="47" customFormat="1" ht="36" customHeight="1" x14ac:dyDescent="0.15">
      <c r="Z144" s="49"/>
    </row>
    <row r="145" spans="2:26" s="47" customFormat="1" ht="36" customHeight="1" x14ac:dyDescent="0.15">
      <c r="Z145" s="49"/>
    </row>
    <row r="146" spans="2:26" s="47" customFormat="1" ht="36" customHeight="1" x14ac:dyDescent="0.15">
      <c r="Z146" s="49"/>
    </row>
    <row r="147" spans="2:26" s="47" customFormat="1" ht="36" customHeight="1" x14ac:dyDescent="0.15">
      <c r="Z147" s="49"/>
    </row>
    <row r="148" spans="2:26" s="47" customFormat="1" ht="36" customHeight="1" x14ac:dyDescent="0.15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Z148" s="49"/>
    </row>
  </sheetData>
  <mergeCells count="31">
    <mergeCell ref="C20:K20"/>
    <mergeCell ref="C21:K21"/>
    <mergeCell ref="C22:K22"/>
    <mergeCell ref="E10:G10"/>
    <mergeCell ref="E11:G11"/>
    <mergeCell ref="B14:C14"/>
    <mergeCell ref="D14:K14"/>
    <mergeCell ref="B15:C15"/>
    <mergeCell ref="D15:K15"/>
    <mergeCell ref="B16:C18"/>
    <mergeCell ref="E16:K16"/>
    <mergeCell ref="E17:K17"/>
    <mergeCell ref="E18:K18"/>
    <mergeCell ref="B10:C12"/>
    <mergeCell ref="D12:K12"/>
    <mergeCell ref="B13:C13"/>
    <mergeCell ref="D13:K13"/>
    <mergeCell ref="B7:C8"/>
    <mergeCell ref="D7:D8"/>
    <mergeCell ref="F7:K7"/>
    <mergeCell ref="F8:K8"/>
    <mergeCell ref="B9:C9"/>
    <mergeCell ref="F9:G9"/>
    <mergeCell ref="H9:K9"/>
    <mergeCell ref="B6:C6"/>
    <mergeCell ref="D6:K6"/>
    <mergeCell ref="C1:K1"/>
    <mergeCell ref="B2:K2"/>
    <mergeCell ref="N2:T2"/>
    <mergeCell ref="F4:H4"/>
    <mergeCell ref="I4:K4"/>
  </mergeCells>
  <phoneticPr fontId="35"/>
  <dataValidations count="2">
    <dataValidation type="list" imeMode="on" allowBlank="1" showInputMessage="1" showErrorMessage="1" sqref="D65502:G65537" xr:uid="{4AA53315-8C1B-4D60-8745-108C3CF1C500}">
      <formula1>$V$11:$V$16</formula1>
    </dataValidation>
    <dataValidation imeMode="on" allowBlank="1" showInputMessage="1" showErrorMessage="1" sqref="D15:K15" xr:uid="{B8A84CEF-74A5-464C-BB61-8781C2CFA396}"/>
  </dataValidations>
  <pageMargins left="0.7" right="0.7" top="0.75" bottom="0.75" header="0.3" footer="0.3"/>
  <pageSetup paperSize="9" orientation="portrait" copies="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7206370F338014B9E5DB79AC14010A2" ma:contentTypeVersion="8" ma:contentTypeDescription="新しいドキュメントを作成します。" ma:contentTypeScope="" ma:versionID="926e22ad8866aa1dfbd23d15cc26d6d2">
  <xsd:schema xmlns:xsd="http://www.w3.org/2001/XMLSchema" xmlns:xs="http://www.w3.org/2001/XMLSchema" xmlns:p="http://schemas.microsoft.com/office/2006/metadata/properties" xmlns:ns3="07720a33-9d4d-4b9d-8d21-a3d745704902" targetNamespace="http://schemas.microsoft.com/office/2006/metadata/properties" ma:root="true" ma:fieldsID="963e989944297e723961c5bb58c5b06e" ns3:_="">
    <xsd:import namespace="07720a33-9d4d-4b9d-8d21-a3d7457049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20a33-9d4d-4b9d-8d21-a3d745704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E69436-A42E-461F-B58E-AF631B9E589E}">
  <ds:schemaRefs>
    <ds:schemaRef ds:uri="http://purl.org/dc/terms/"/>
    <ds:schemaRef ds:uri="http://www.w3.org/XML/1998/namespace"/>
    <ds:schemaRef ds:uri="http://schemas.microsoft.com/office/2006/metadata/properties"/>
    <ds:schemaRef ds:uri="07720a33-9d4d-4b9d-8d21-a3d745704902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501010D-C726-447D-B6FB-DFDADE65F8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B292D1-A729-4683-8450-99B98BF6C6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20a33-9d4d-4b9d-8d21-a3d745704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申込書</vt:lpstr>
      <vt:lpstr>記入例</vt:lpstr>
      <vt:lpstr>申込コード</vt:lpstr>
      <vt:lpstr>題目一覧</vt:lpstr>
      <vt:lpstr>対応票①</vt:lpstr>
      <vt:lpstr>対応票②</vt:lpstr>
      <vt:lpstr>対応票③</vt:lpstr>
      <vt:lpstr>申込書①</vt:lpstr>
      <vt:lpstr>申込書②</vt:lpstr>
      <vt:lpstr>申込書③</vt:lpstr>
      <vt:lpstr>記入例!Print_Area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2026-02-20T01:10:11Z</dcterms:modified>
  <cp:category/>
  <cp:contentStatus/>
</cp:coreProperties>
</file>