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filterPrivacy="1" defaultThemeVersion="124226"/>
  <xr:revisionPtr revIDLastSave="0" documentId="13_ncr:1_{65361A48-33CF-4333-9D88-7B6136E0B624}" xr6:coauthVersionLast="47" xr6:coauthVersionMax="47" xr10:uidLastSave="{00000000-0000-0000-0000-000000000000}"/>
  <bookViews>
    <workbookView xWindow="-8490" yWindow="-16320" windowWidth="29040" windowHeight="15720" activeTab="2" xr2:uid="{00000000-000D-0000-FFFF-FFFF00000000}"/>
  </bookViews>
  <sheets>
    <sheet name="申込書" sheetId="1" r:id="rId1"/>
    <sheet name="対応票" sheetId="7" state="hidden" r:id="rId2"/>
    <sheet name="記入方法" sheetId="8" r:id="rId3"/>
    <sheet name="申込コード " sheetId="9" r:id="rId4"/>
    <sheet name="R7出前講座一覧" sheetId="10" r:id="rId5"/>
  </sheets>
  <externalReferences>
    <externalReference r:id="rId6"/>
    <externalReference r:id="rId7"/>
    <externalReference r:id="rId8"/>
    <externalReference r:id="rId9"/>
  </externalReferences>
  <definedNames>
    <definedName name="_xlnm._FilterDatabase" localSheetId="0" hidden="1">申込書!$F$10:$H$10</definedName>
    <definedName name="_xlnm.Print_Area" localSheetId="4">'R7出前講座一覧'!$A$1:$N$49</definedName>
    <definedName name="_xlnm.Print_Area" localSheetId="2">記入方法!$A$5:$J$33</definedName>
    <definedName name="_xlnm.Print_Area" localSheetId="3">'申込コード '!$B$1:$D$85</definedName>
    <definedName name="_xlnm.Print_Area" localSheetId="0">申込書!$B$5:$I$33</definedName>
    <definedName name="_xlnm.Print_Area" localSheetId="1">対応票!$A$1:$Y$36</definedName>
    <definedName name="講座" localSheetId="4">[1]申込書!#REF!</definedName>
    <definedName name="講座">[1]申込書!#REF!</definedName>
    <definedName name="講座一覧" localSheetId="4">[1]申込書!#REF!</definedName>
    <definedName name="講座一覧" localSheetId="3">[2]申込書!#REF!</definedName>
    <definedName name="講座一覧" localSheetId="1">[3]申込書!$X$33:$Z$68</definedName>
    <definedName name="講座一覧">申込書!#REF!</definedName>
    <definedName name="講座一覧28" localSheetId="4">[1]申込書!#REF!</definedName>
    <definedName name="講座一覧28" localSheetId="3">[2]申込書!#REF!</definedName>
    <definedName name="講座一覧28">申込書!#REF!</definedName>
    <definedName name="講座入力例">[1]申込書!#REF!</definedName>
    <definedName name="処理状況">[4]受付処理!$AV$9:$AW$15</definedName>
    <definedName name="対応票③" localSheetId="4">[1]申込書!#REF!</definedName>
    <definedName name="対応票③">[1]申込書!#REF!</definedName>
    <definedName name="例">[1]申込書!#REF!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8" l="1"/>
  <c r="F21" i="1" l="1"/>
  <c r="I14" i="8" l="1"/>
  <c r="G14" i="8"/>
  <c r="D14" i="8"/>
  <c r="T13" i="7" l="1"/>
  <c r="G14" i="7"/>
  <c r="G17" i="7"/>
  <c r="E9" i="7"/>
  <c r="U26" i="7"/>
  <c r="R26" i="7"/>
  <c r="D34" i="7"/>
  <c r="I27" i="7"/>
  <c r="I26" i="7"/>
  <c r="G16" i="7"/>
  <c r="G15" i="7"/>
  <c r="G13" i="7"/>
  <c r="T26" i="7"/>
  <c r="I14" i="1"/>
  <c r="G14" i="1"/>
  <c r="D14" i="1"/>
  <c r="I29" i="7"/>
</calcChain>
</file>

<file path=xl/sharedStrings.xml><?xml version="1.0" encoding="utf-8"?>
<sst xmlns="http://schemas.openxmlformats.org/spreadsheetml/2006/main" count="1132" uniqueCount="569">
  <si>
    <t>愛媛県総合教育センター</t>
    <rPh sb="0" eb="3">
      <t>エヒメケン</t>
    </rPh>
    <rPh sb="3" eb="5">
      <t>ソウゴウ</t>
    </rPh>
    <rPh sb="5" eb="7">
      <t>キョウイク</t>
    </rPh>
    <phoneticPr fontId="2"/>
  </si>
  <si>
    <t>学校名（団体名）</t>
    <rPh sb="0" eb="2">
      <t>ガッコウ</t>
    </rPh>
    <rPh sb="2" eb="3">
      <t>メイ</t>
    </rPh>
    <rPh sb="4" eb="6">
      <t>ダンタイ</t>
    </rPh>
    <rPh sb="6" eb="7">
      <t>メイ</t>
    </rPh>
    <phoneticPr fontId="2"/>
  </si>
  <si>
    <t>代表者職・氏名</t>
    <rPh sb="0" eb="3">
      <t>ダイヒョウシャ</t>
    </rPh>
    <rPh sb="3" eb="4">
      <t>ショク</t>
    </rPh>
    <rPh sb="5" eb="7">
      <t>シメイ</t>
    </rPh>
    <phoneticPr fontId="2"/>
  </si>
  <si>
    <t>実施会場名</t>
    <rPh sb="0" eb="2">
      <t>ジッシ</t>
    </rPh>
    <rPh sb="2" eb="4">
      <t>カイジョウ</t>
    </rPh>
    <rPh sb="4" eb="5">
      <t>メイ</t>
    </rPh>
    <phoneticPr fontId="2"/>
  </si>
  <si>
    <t>会場所在地</t>
    <rPh sb="0" eb="2">
      <t>カイジョウ</t>
    </rPh>
    <rPh sb="2" eb="5">
      <t>ショザイチ</t>
    </rPh>
    <phoneticPr fontId="2"/>
  </si>
  <si>
    <t>実施予定人数</t>
    <rPh sb="0" eb="2">
      <t>ジッシ</t>
    </rPh>
    <rPh sb="2" eb="4">
      <t>ヨテイ</t>
    </rPh>
    <rPh sb="4" eb="6">
      <t>ニンズウ</t>
    </rPh>
    <phoneticPr fontId="2"/>
  </si>
  <si>
    <t>講座番号</t>
    <rPh sb="0" eb="2">
      <t>コウザ</t>
    </rPh>
    <rPh sb="2" eb="4">
      <t>バンゴウ</t>
    </rPh>
    <phoneticPr fontId="2"/>
  </si>
  <si>
    <t>分　　野</t>
    <rPh sb="0" eb="1">
      <t>ブン</t>
    </rPh>
    <rPh sb="3" eb="4">
      <t>ノ</t>
    </rPh>
    <phoneticPr fontId="2"/>
  </si>
  <si>
    <t>講　座　題　目</t>
    <rPh sb="0" eb="1">
      <t>コウ</t>
    </rPh>
    <rPh sb="2" eb="3">
      <t>ザ</t>
    </rPh>
    <rPh sb="4" eb="5">
      <t>ダイ</t>
    </rPh>
    <rPh sb="6" eb="7">
      <t>メ</t>
    </rPh>
    <phoneticPr fontId="2"/>
  </si>
  <si>
    <t>申込区分</t>
    <rPh sb="0" eb="2">
      <t>モウシコミ</t>
    </rPh>
    <rPh sb="2" eb="4">
      <t>クブン</t>
    </rPh>
    <phoneticPr fontId="2"/>
  </si>
  <si>
    <t>申 込 区 分</t>
    <rPh sb="0" eb="1">
      <t>サル</t>
    </rPh>
    <rPh sb="2" eb="3">
      <t>コミ</t>
    </rPh>
    <rPh sb="4" eb="5">
      <t>ク</t>
    </rPh>
    <rPh sb="6" eb="7">
      <t>ブン</t>
    </rPh>
    <phoneticPr fontId="2"/>
  </si>
  <si>
    <t>希 望 日 時</t>
    <rPh sb="0" eb="1">
      <t>ノゾミ</t>
    </rPh>
    <rPh sb="2" eb="3">
      <t>ノゾミ</t>
    </rPh>
    <rPh sb="4" eb="5">
      <t>ヒ</t>
    </rPh>
    <rPh sb="6" eb="7">
      <t>トキ</t>
    </rPh>
    <phoneticPr fontId="2"/>
  </si>
  <si>
    <t>連  絡  先
（ 担当者 ）</t>
    <rPh sb="0" eb="1">
      <t>レン</t>
    </rPh>
    <rPh sb="3" eb="4">
      <t>ラク</t>
    </rPh>
    <rPh sb="6" eb="7">
      <t>サキ</t>
    </rPh>
    <rPh sb="10" eb="13">
      <t>タントウシャ</t>
    </rPh>
    <phoneticPr fontId="2"/>
  </si>
  <si>
    <t>学校運営</t>
    <rPh sb="0" eb="2">
      <t>ガッコウ</t>
    </rPh>
    <rPh sb="2" eb="4">
      <t>ウンエイ</t>
    </rPh>
    <phoneticPr fontId="2"/>
  </si>
  <si>
    <t>外国語活動</t>
    <rPh sb="0" eb="3">
      <t>ガイコクゴ</t>
    </rPh>
    <rPh sb="3" eb="5">
      <t>カツドウ</t>
    </rPh>
    <phoneticPr fontId="2"/>
  </si>
  <si>
    <t>総合的な学習の時間</t>
    <rPh sb="0" eb="3">
      <t>ソウゴウテキ</t>
    </rPh>
    <rPh sb="4" eb="6">
      <t>ガクシュウ</t>
    </rPh>
    <rPh sb="7" eb="9">
      <t>ジカン</t>
    </rPh>
    <phoneticPr fontId="2"/>
  </si>
  <si>
    <t>申込年月日</t>
    <rPh sb="0" eb="2">
      <t>モウシコミ</t>
    </rPh>
    <rPh sb="2" eb="5">
      <t>ネンガッピ</t>
    </rPh>
    <phoneticPr fontId="2"/>
  </si>
  <si>
    <t>～</t>
    <phoneticPr fontId="2"/>
  </si>
  <si>
    <t>　</t>
    <phoneticPr fontId="2"/>
  </si>
  <si>
    <t>所　　属</t>
    <rPh sb="0" eb="1">
      <t>ショ</t>
    </rPh>
    <rPh sb="3" eb="4">
      <t>ゾク</t>
    </rPh>
    <phoneticPr fontId="2"/>
  </si>
  <si>
    <t>職・氏名</t>
    <rPh sb="0" eb="1">
      <t>ショク</t>
    </rPh>
    <rPh sb="2" eb="4">
      <t>シメイ</t>
    </rPh>
    <phoneticPr fontId="2"/>
  </si>
  <si>
    <t>電話番号</t>
    <rPh sb="0" eb="2">
      <t>デンワ</t>
    </rPh>
    <rPh sb="2" eb="4">
      <t>バンゴウ</t>
    </rPh>
    <phoneticPr fontId="2"/>
  </si>
  <si>
    <t>E-mail</t>
    <phoneticPr fontId="2"/>
  </si>
  <si>
    <t>講 座 題 目
講 座 内 容</t>
    <rPh sb="0" eb="1">
      <t>コウ</t>
    </rPh>
    <rPh sb="2" eb="3">
      <t>ザ</t>
    </rPh>
    <rPh sb="4" eb="5">
      <t>ダイ</t>
    </rPh>
    <rPh sb="6" eb="7">
      <t>メ</t>
    </rPh>
    <rPh sb="9" eb="10">
      <t>コウ</t>
    </rPh>
    <rPh sb="11" eb="12">
      <t>ザ</t>
    </rPh>
    <rPh sb="13" eb="14">
      <t>ウチ</t>
    </rPh>
    <rPh sb="15" eb="16">
      <t>カタチ</t>
    </rPh>
    <phoneticPr fontId="2"/>
  </si>
  <si>
    <t>申込コード</t>
    <rPh sb="0" eb="2">
      <t>モウシコミ</t>
    </rPh>
    <phoneticPr fontId="2"/>
  </si>
  <si>
    <t>入　力　ガ　イ　ド</t>
    <rPh sb="0" eb="1">
      <t>イ</t>
    </rPh>
    <rPh sb="2" eb="3">
      <t>チカラ</t>
    </rPh>
    <phoneticPr fontId="2"/>
  </si>
  <si>
    <t>小学校</t>
    <rPh sb="0" eb="3">
      <t>ショウガッコウ</t>
    </rPh>
    <phoneticPr fontId="2"/>
  </si>
  <si>
    <t>中学校</t>
    <rPh sb="0" eb="3">
      <t>チュウガッコウ</t>
    </rPh>
    <phoneticPr fontId="2"/>
  </si>
  <si>
    <t>高等学校</t>
    <rPh sb="0" eb="2">
      <t>コウトウ</t>
    </rPh>
    <rPh sb="2" eb="4">
      <t>ガッコウ</t>
    </rPh>
    <phoneticPr fontId="2"/>
  </si>
  <si>
    <t>中等教育学校</t>
    <rPh sb="0" eb="2">
      <t>チュウトウ</t>
    </rPh>
    <rPh sb="2" eb="4">
      <t>キョウイク</t>
    </rPh>
    <rPh sb="4" eb="6">
      <t>ガッコウ</t>
    </rPh>
    <phoneticPr fontId="2"/>
  </si>
  <si>
    <t>特別支援学校</t>
    <rPh sb="0" eb="2">
      <t>トクベツ</t>
    </rPh>
    <rPh sb="2" eb="4">
      <t>シエン</t>
    </rPh>
    <rPh sb="4" eb="6">
      <t>ガッコウ</t>
    </rPh>
    <phoneticPr fontId="2"/>
  </si>
  <si>
    <t>申 込 区 分</t>
    <rPh sb="0" eb="1">
      <t>サル</t>
    </rPh>
    <rPh sb="2" eb="3">
      <t>コ</t>
    </rPh>
    <rPh sb="4" eb="5">
      <t>ク</t>
    </rPh>
    <rPh sb="6" eb="7">
      <t>ブン</t>
    </rPh>
    <phoneticPr fontId="2"/>
  </si>
  <si>
    <t>受付番号</t>
    <rPh sb="0" eb="2">
      <t>ウケツケ</t>
    </rPh>
    <rPh sb="2" eb="4">
      <t>バンゴウ</t>
    </rPh>
    <phoneticPr fontId="2"/>
  </si>
  <si>
    <t>所 長</t>
    <rPh sb="0" eb="1">
      <t>ショ</t>
    </rPh>
    <rPh sb="2" eb="3">
      <t>チョウ</t>
    </rPh>
    <phoneticPr fontId="2"/>
  </si>
  <si>
    <t>課 長</t>
    <rPh sb="0" eb="1">
      <t>カ</t>
    </rPh>
    <rPh sb="2" eb="3">
      <t>チョウ</t>
    </rPh>
    <phoneticPr fontId="2"/>
  </si>
  <si>
    <t>主　幹</t>
    <rPh sb="0" eb="1">
      <t>オモ</t>
    </rPh>
    <rPh sb="2" eb="3">
      <t>ミキ</t>
    </rPh>
    <phoneticPr fontId="2"/>
  </si>
  <si>
    <t>教育開発
部　　長</t>
    <rPh sb="0" eb="2">
      <t>キョウイク</t>
    </rPh>
    <rPh sb="2" eb="4">
      <t>カイハツ</t>
    </rPh>
    <rPh sb="5" eb="6">
      <t>ブ</t>
    </rPh>
    <rPh sb="8" eb="9">
      <t>チョウ</t>
    </rPh>
    <phoneticPr fontId="2"/>
  </si>
  <si>
    <t>相談支援
部　　長</t>
    <rPh sb="0" eb="2">
      <t>ソウダン</t>
    </rPh>
    <rPh sb="2" eb="4">
      <t>シエン</t>
    </rPh>
    <rPh sb="5" eb="6">
      <t>ブ</t>
    </rPh>
    <rPh sb="8" eb="9">
      <t>チョウ</t>
    </rPh>
    <phoneticPr fontId="2"/>
  </si>
  <si>
    <t>講　座
担当者</t>
    <rPh sb="0" eb="1">
      <t>コウ</t>
    </rPh>
    <rPh sb="2" eb="3">
      <t>ザ</t>
    </rPh>
    <rPh sb="4" eb="6">
      <t>タントウ</t>
    </rPh>
    <rPh sb="6" eb="7">
      <t>モノ</t>
    </rPh>
    <phoneticPr fontId="2"/>
  </si>
  <si>
    <t>(伺）
申込みのあった出前講座について次のとおり処理することといたしたい。</t>
    <rPh sb="1" eb="2">
      <t>ウカガ</t>
    </rPh>
    <rPh sb="4" eb="6">
      <t>モウシコミ</t>
    </rPh>
    <rPh sb="11" eb="13">
      <t>デマエ</t>
    </rPh>
    <rPh sb="13" eb="15">
      <t>コウザ</t>
    </rPh>
    <rPh sb="19" eb="20">
      <t>ツギ</t>
    </rPh>
    <rPh sb="24" eb="26">
      <t>ショリ</t>
    </rPh>
    <phoneticPr fontId="2"/>
  </si>
  <si>
    <t>受付日</t>
    <rPh sb="0" eb="2">
      <t>ウケツケ</t>
    </rPh>
    <phoneticPr fontId="2"/>
  </si>
  <si>
    <t>対象</t>
    <rPh sb="0" eb="2">
      <t>タイショウ</t>
    </rPh>
    <phoneticPr fontId="2"/>
  </si>
  <si>
    <t>学校評価の進め方</t>
    <rPh sb="0" eb="2">
      <t>ガッコウ</t>
    </rPh>
    <rPh sb="2" eb="4">
      <t>ヒョウカ</t>
    </rPh>
    <rPh sb="5" eb="6">
      <t>スス</t>
    </rPh>
    <rPh sb="7" eb="8">
      <t>カタ</t>
    </rPh>
    <phoneticPr fontId="2"/>
  </si>
  <si>
    <t>小中高</t>
    <rPh sb="0" eb="2">
      <t>ショウチュウ</t>
    </rPh>
    <rPh sb="2" eb="3">
      <t>コウ</t>
    </rPh>
    <phoneticPr fontId="2"/>
  </si>
  <si>
    <t>申込者</t>
    <rPh sb="0" eb="3">
      <t>モウシコミシャ</t>
    </rPh>
    <phoneticPr fontId="2"/>
  </si>
  <si>
    <t>学校名（団体名）</t>
    <phoneticPr fontId="2"/>
  </si>
  <si>
    <t>代表者
(職・氏名）</t>
    <rPh sb="0" eb="3">
      <t>ダイヒョウシャ</t>
    </rPh>
    <rPh sb="5" eb="6">
      <t>ショク</t>
    </rPh>
    <rPh sb="7" eb="9">
      <t>シメイ</t>
    </rPh>
    <phoneticPr fontId="2"/>
  </si>
  <si>
    <t>申込内容</t>
    <rPh sb="0" eb="2">
      <t>モウシコミ</t>
    </rPh>
    <rPh sb="2" eb="4">
      <t>ナイヨウ</t>
    </rPh>
    <phoneticPr fontId="2"/>
  </si>
  <si>
    <t>（詳細は、申込書のとおり）</t>
    <rPh sb="1" eb="3">
      <t>ショウサイ</t>
    </rPh>
    <rPh sb="5" eb="8">
      <t>モウシコミショ</t>
    </rPh>
    <phoneticPr fontId="2"/>
  </si>
  <si>
    <t>社会、地理歴史、公民</t>
    <rPh sb="0" eb="2">
      <t>シャカイ</t>
    </rPh>
    <rPh sb="3" eb="5">
      <t>チリ</t>
    </rPh>
    <rPh sb="5" eb="7">
      <t>レキシ</t>
    </rPh>
    <rPh sb="8" eb="10">
      <t>コウミン</t>
    </rPh>
    <phoneticPr fontId="2"/>
  </si>
  <si>
    <t>地域教材を活用した授業改善</t>
    <rPh sb="0" eb="2">
      <t>チイキ</t>
    </rPh>
    <rPh sb="2" eb="4">
      <t>キョウザイ</t>
    </rPh>
    <rPh sb="5" eb="7">
      <t>カツヨウ</t>
    </rPh>
    <rPh sb="9" eb="11">
      <t>ジュギョウ</t>
    </rPh>
    <rPh sb="11" eb="13">
      <t>カイゼン</t>
    </rPh>
    <phoneticPr fontId="2"/>
  </si>
  <si>
    <t>対　応</t>
    <rPh sb="0" eb="1">
      <t>タイ</t>
    </rPh>
    <rPh sb="2" eb="3">
      <t>オウ</t>
    </rPh>
    <phoneticPr fontId="2"/>
  </si>
  <si>
    <t>理科</t>
    <rPh sb="0" eb="2">
      <t>リカ</t>
    </rPh>
    <phoneticPr fontId="2"/>
  </si>
  <si>
    <t>実感を伴った理解を図るための観察、実験の進め方</t>
    <rPh sb="0" eb="2">
      <t>ジッカン</t>
    </rPh>
    <rPh sb="3" eb="4">
      <t>トモナ</t>
    </rPh>
    <rPh sb="6" eb="8">
      <t>リカイ</t>
    </rPh>
    <rPh sb="9" eb="10">
      <t>ハカ</t>
    </rPh>
    <rPh sb="14" eb="16">
      <t>カンサツ</t>
    </rPh>
    <rPh sb="17" eb="19">
      <t>ジッケン</t>
    </rPh>
    <rPh sb="20" eb="21">
      <t>スス</t>
    </rPh>
    <rPh sb="22" eb="23">
      <t>カタ</t>
    </rPh>
    <phoneticPr fontId="2"/>
  </si>
  <si>
    <t>出前講座として実施する。</t>
    <rPh sb="0" eb="2">
      <t>デマエ</t>
    </rPh>
    <rPh sb="2" eb="4">
      <t>コウザ</t>
    </rPh>
    <rPh sb="7" eb="9">
      <t>ジッシ</t>
    </rPh>
    <phoneticPr fontId="2"/>
  </si>
  <si>
    <t>音楽</t>
    <rPh sb="0" eb="2">
      <t>オンガク</t>
    </rPh>
    <phoneticPr fontId="2"/>
  </si>
  <si>
    <t>学習指導要領の内容を生かした授業展開の工夫</t>
    <rPh sb="0" eb="2">
      <t>ガクシュウ</t>
    </rPh>
    <rPh sb="2" eb="4">
      <t>シドウ</t>
    </rPh>
    <rPh sb="4" eb="6">
      <t>ヨウリョウ</t>
    </rPh>
    <rPh sb="7" eb="9">
      <t>ナイヨウ</t>
    </rPh>
    <rPh sb="10" eb="11">
      <t>イ</t>
    </rPh>
    <rPh sb="14" eb="16">
      <t>ジュギョウ</t>
    </rPh>
    <rPh sb="16" eb="18">
      <t>テンカイ</t>
    </rPh>
    <rPh sb="19" eb="21">
      <t>クフウ</t>
    </rPh>
    <phoneticPr fontId="2"/>
  </si>
  <si>
    <t>幼小中</t>
    <rPh sb="0" eb="1">
      <t>ヨウ</t>
    </rPh>
    <rPh sb="1" eb="3">
      <t>ショウチュウ</t>
    </rPh>
    <phoneticPr fontId="2"/>
  </si>
  <si>
    <t>体育
保健体育</t>
    <rPh sb="0" eb="2">
      <t>タイイク</t>
    </rPh>
    <rPh sb="3" eb="5">
      <t>ホケン</t>
    </rPh>
    <rPh sb="5" eb="7">
      <t>タイイク</t>
    </rPh>
    <phoneticPr fontId="2"/>
  </si>
  <si>
    <t>学習指導要領改訂を踏まえた学習指導の在り方</t>
    <rPh sb="0" eb="2">
      <t>ガクシュウ</t>
    </rPh>
    <rPh sb="2" eb="4">
      <t>シドウ</t>
    </rPh>
    <rPh sb="4" eb="6">
      <t>ヨウリョウ</t>
    </rPh>
    <rPh sb="6" eb="8">
      <t>カイテイ</t>
    </rPh>
    <rPh sb="9" eb="10">
      <t>フ</t>
    </rPh>
    <rPh sb="13" eb="15">
      <t>ガクシュウ</t>
    </rPh>
    <rPh sb="15" eb="17">
      <t>シドウ</t>
    </rPh>
    <rPh sb="18" eb="19">
      <t>ア</t>
    </rPh>
    <rPh sb="20" eb="21">
      <t>カタ</t>
    </rPh>
    <phoneticPr fontId="2"/>
  </si>
  <si>
    <t>１　日　　時</t>
    <rPh sb="2" eb="3">
      <t>ヒ</t>
    </rPh>
    <rPh sb="5" eb="6">
      <t>トキ</t>
    </rPh>
    <phoneticPr fontId="2"/>
  </si>
  <si>
    <t>運動会向けダンス作品づくり</t>
    <rPh sb="0" eb="3">
      <t>ウンドウカイ</t>
    </rPh>
    <rPh sb="3" eb="4">
      <t>ム</t>
    </rPh>
    <rPh sb="8" eb="10">
      <t>サクヒン</t>
    </rPh>
    <phoneticPr fontId="2"/>
  </si>
  <si>
    <t>小</t>
    <rPh sb="0" eb="1">
      <t>ショウ</t>
    </rPh>
    <phoneticPr fontId="2"/>
  </si>
  <si>
    <t>２　場　　所</t>
    <rPh sb="2" eb="3">
      <t>バ</t>
    </rPh>
    <rPh sb="5" eb="6">
      <t>ショ</t>
    </rPh>
    <phoneticPr fontId="2"/>
  </si>
  <si>
    <t>技・家</t>
    <rPh sb="0" eb="1">
      <t>ギ</t>
    </rPh>
    <rPh sb="2" eb="3">
      <t>イエ</t>
    </rPh>
    <phoneticPr fontId="2"/>
  </si>
  <si>
    <t>学習指導要領改訂を踏まえた技術・家庭科（技術分野）学習の工夫</t>
    <rPh sb="0" eb="2">
      <t>ガクシュウ</t>
    </rPh>
    <rPh sb="2" eb="4">
      <t>シドウ</t>
    </rPh>
    <rPh sb="4" eb="6">
      <t>ヨウリョウ</t>
    </rPh>
    <rPh sb="6" eb="8">
      <t>カイテイ</t>
    </rPh>
    <rPh sb="9" eb="10">
      <t>フ</t>
    </rPh>
    <rPh sb="13" eb="15">
      <t>ギジュツ</t>
    </rPh>
    <rPh sb="16" eb="19">
      <t>カテイカ</t>
    </rPh>
    <rPh sb="20" eb="22">
      <t>ギジュツ</t>
    </rPh>
    <rPh sb="22" eb="24">
      <t>ブンヤ</t>
    </rPh>
    <rPh sb="25" eb="27">
      <t>ガクシュウ</t>
    </rPh>
    <rPh sb="28" eb="30">
      <t>クフウ</t>
    </rPh>
    <phoneticPr fontId="2"/>
  </si>
  <si>
    <t>中</t>
    <rPh sb="0" eb="1">
      <t>チュウ</t>
    </rPh>
    <phoneticPr fontId="2"/>
  </si>
  <si>
    <t>３　派遣所員</t>
    <rPh sb="2" eb="4">
      <t>ハケン</t>
    </rPh>
    <rPh sb="4" eb="6">
      <t>ショイン</t>
    </rPh>
    <phoneticPr fontId="2"/>
  </si>
  <si>
    <t>学習指導要領改訂を踏まえた家庭科学習の工夫</t>
    <rPh sb="0" eb="2">
      <t>ガクシュウ</t>
    </rPh>
    <rPh sb="2" eb="4">
      <t>シドウ</t>
    </rPh>
    <rPh sb="4" eb="6">
      <t>ヨウリョウ</t>
    </rPh>
    <rPh sb="6" eb="8">
      <t>カイテイ</t>
    </rPh>
    <rPh sb="9" eb="10">
      <t>フ</t>
    </rPh>
    <rPh sb="13" eb="16">
      <t>カテイカ</t>
    </rPh>
    <rPh sb="16" eb="18">
      <t>ガクシュウ</t>
    </rPh>
    <rPh sb="19" eb="21">
      <t>クフウ</t>
    </rPh>
    <phoneticPr fontId="2"/>
  </si>
  <si>
    <t>中高</t>
    <rPh sb="0" eb="1">
      <t>チュウ</t>
    </rPh>
    <rPh sb="1" eb="2">
      <t>コウ</t>
    </rPh>
    <phoneticPr fontId="2"/>
  </si>
  <si>
    <t>道徳</t>
    <rPh sb="0" eb="2">
      <t>ドウトク</t>
    </rPh>
    <phoneticPr fontId="2"/>
  </si>
  <si>
    <t>道徳教育改訂の要点と先行実施</t>
    <rPh sb="0" eb="1">
      <t>ミチ</t>
    </rPh>
    <rPh sb="1" eb="2">
      <t>トク</t>
    </rPh>
    <rPh sb="2" eb="4">
      <t>キョウイク</t>
    </rPh>
    <rPh sb="4" eb="6">
      <t>カイテイ</t>
    </rPh>
    <rPh sb="7" eb="9">
      <t>ヨウテン</t>
    </rPh>
    <rPh sb="10" eb="12">
      <t>センコウ</t>
    </rPh>
    <rPh sb="12" eb="14">
      <t>ジッシ</t>
    </rPh>
    <phoneticPr fontId="2"/>
  </si>
  <si>
    <t>小中</t>
    <rPh sb="0" eb="2">
      <t>ショウチュウ</t>
    </rPh>
    <phoneticPr fontId="2"/>
  </si>
  <si>
    <t>５　特記事項</t>
    <rPh sb="2" eb="4">
      <t>トッキ</t>
    </rPh>
    <rPh sb="4" eb="6">
      <t>ジコウ</t>
    </rPh>
    <phoneticPr fontId="2"/>
  </si>
  <si>
    <t>小学校外国語活動の指導の工夫</t>
    <rPh sb="0" eb="3">
      <t>ショウガッコウ</t>
    </rPh>
    <rPh sb="3" eb="4">
      <t>ガイ</t>
    </rPh>
    <rPh sb="4" eb="6">
      <t>コクゴ</t>
    </rPh>
    <rPh sb="6" eb="7">
      <t>カツ</t>
    </rPh>
    <rPh sb="7" eb="8">
      <t>ドウ</t>
    </rPh>
    <rPh sb="9" eb="11">
      <t>シドウ</t>
    </rPh>
    <rPh sb="12" eb="14">
      <t>クフウ</t>
    </rPh>
    <phoneticPr fontId="2"/>
  </si>
  <si>
    <t>出前講座としては実施しない。</t>
    <rPh sb="0" eb="2">
      <t>デマエ</t>
    </rPh>
    <rPh sb="2" eb="4">
      <t>コウザ</t>
    </rPh>
    <rPh sb="8" eb="10">
      <t>ジッシ</t>
    </rPh>
    <phoneticPr fontId="2"/>
  </si>
  <si>
    <t>総合的な学習の時間の進め方</t>
    <rPh sb="0" eb="1">
      <t>ソウ</t>
    </rPh>
    <rPh sb="1" eb="2">
      <t>ゴウ</t>
    </rPh>
    <rPh sb="2" eb="3">
      <t>テキ</t>
    </rPh>
    <rPh sb="4" eb="6">
      <t>ガクシュウ</t>
    </rPh>
    <rPh sb="7" eb="9">
      <t>ジカン</t>
    </rPh>
    <rPh sb="10" eb="11">
      <t>スス</t>
    </rPh>
    <rPh sb="12" eb="13">
      <t>カタ</t>
    </rPh>
    <phoneticPr fontId="2"/>
  </si>
  <si>
    <t>担　当　室
出前講座係</t>
    <rPh sb="0" eb="1">
      <t>タン</t>
    </rPh>
    <rPh sb="2" eb="3">
      <t>トウ</t>
    </rPh>
    <rPh sb="4" eb="5">
      <t>シツ</t>
    </rPh>
    <rPh sb="6" eb="8">
      <t>デマエ</t>
    </rPh>
    <rPh sb="8" eb="10">
      <t>コウザ</t>
    </rPh>
    <rPh sb="10" eb="11">
      <t>カカリ</t>
    </rPh>
    <phoneticPr fontId="2"/>
  </si>
  <si>
    <t xml:space="preserve"> </t>
    <phoneticPr fontId="2"/>
  </si>
  <si>
    <t>４　講座内容</t>
    <rPh sb="2" eb="4">
      <t>コウザ</t>
    </rPh>
    <rPh sb="4" eb="6">
      <t>ナイヨウ</t>
    </rPh>
    <phoneticPr fontId="2"/>
  </si>
  <si>
    <t>庶務係長</t>
    <rPh sb="0" eb="2">
      <t>ショム</t>
    </rPh>
    <rPh sb="2" eb="4">
      <t>カカリチョウ</t>
    </rPh>
    <phoneticPr fontId="2"/>
  </si>
  <si>
    <t>申　込
コード</t>
    <rPh sb="0" eb="1">
      <t>サル</t>
    </rPh>
    <rPh sb="2" eb="3">
      <t>コミ</t>
    </rPh>
    <phoneticPr fontId="2"/>
  </si>
  <si>
    <t>講座題目</t>
    <rPh sb="0" eb="2">
      <t>コウザ</t>
    </rPh>
    <rPh sb="2" eb="4">
      <t>ダイモク</t>
    </rPh>
    <phoneticPr fontId="2"/>
  </si>
  <si>
    <t>講座内容</t>
    <rPh sb="0" eb="2">
      <t>コウザ</t>
    </rPh>
    <rPh sb="2" eb="4">
      <t>ナイヨウ</t>
    </rPh>
    <phoneticPr fontId="2"/>
  </si>
  <si>
    <t>「第三次とりまとめ」を基にした人権・同和教育</t>
  </si>
  <si>
    <t>教科書記述に沿った同和問題学習</t>
  </si>
  <si>
    <t>教科等研究委員会</t>
    <rPh sb="0" eb="2">
      <t>キョウカ</t>
    </rPh>
    <rPh sb="2" eb="3">
      <t>トウ</t>
    </rPh>
    <rPh sb="3" eb="5">
      <t>ケンキュウ</t>
    </rPh>
    <rPh sb="5" eb="8">
      <t>イインカイ</t>
    </rPh>
    <phoneticPr fontId="2"/>
  </si>
  <si>
    <t>実施日時については、講座担当の所員と電話で相談の上、決定します。
希望日以外に実施可能な日がありましたら、この欄に御記入ください。</t>
    <phoneticPr fontId="2"/>
  </si>
  <si>
    <r>
      <rPr>
        <sz val="10"/>
        <color indexed="8"/>
        <rFont val="ＭＳ 明朝"/>
        <family val="1"/>
        <charset val="128"/>
      </rPr>
      <t xml:space="preserve">  </t>
    </r>
    <r>
      <rPr>
        <b/>
        <sz val="12"/>
        <color indexed="8"/>
        <rFont val="ＭＳ ゴシック"/>
        <family val="3"/>
        <charset val="128"/>
      </rPr>
      <t>※　件名、ファイル名を【出前講座申込：学校名等】にしてください。</t>
    </r>
    <rPh sb="24" eb="25">
      <t>トウ</t>
    </rPh>
    <phoneticPr fontId="2"/>
  </si>
  <si>
    <t>学校における著作権</t>
  </si>
  <si>
    <t>人</t>
    <rPh sb="0" eb="1">
      <t>ニン</t>
    </rPh>
    <phoneticPr fontId="2"/>
  </si>
  <si>
    <t>希望する講座題目及び内容の申込コードを右の表より選んで御記入ください。</t>
    <rPh sb="0" eb="2">
      <t>キボウ</t>
    </rPh>
    <rPh sb="4" eb="6">
      <t>コウザ</t>
    </rPh>
    <rPh sb="6" eb="8">
      <t>ダイモク</t>
    </rPh>
    <rPh sb="8" eb="9">
      <t>オヨ</t>
    </rPh>
    <rPh sb="10" eb="12">
      <t>ナイヨウ</t>
    </rPh>
    <rPh sb="13" eb="15">
      <t>モウシコミ</t>
    </rPh>
    <rPh sb="19" eb="20">
      <t>ミギ</t>
    </rPh>
    <rPh sb="21" eb="22">
      <t>ヒョウ</t>
    </rPh>
    <rPh sb="24" eb="25">
      <t>エラ</t>
    </rPh>
    <rPh sb="27" eb="30">
      <t>ゴキニュウ</t>
    </rPh>
    <phoneticPr fontId="2"/>
  </si>
  <si>
    <t>受講対象者</t>
    <rPh sb="0" eb="2">
      <t>ジュコウ</t>
    </rPh>
    <rPh sb="2" eb="5">
      <t>タイショウシャ</t>
    </rPh>
    <phoneticPr fontId="2"/>
  </si>
  <si>
    <t>教職員</t>
    <rPh sb="0" eb="3">
      <t>キョウショクイン</t>
    </rPh>
    <phoneticPr fontId="2"/>
  </si>
  <si>
    <t>その他</t>
    <rPh sb="2" eb="3">
      <t>タ</t>
    </rPh>
    <phoneticPr fontId="2"/>
  </si>
  <si>
    <t>受講対象者</t>
    <rPh sb="0" eb="2">
      <t>ジュコウ</t>
    </rPh>
    <rPh sb="2" eb="5">
      <t>タイショウシャ</t>
    </rPh>
    <phoneticPr fontId="4"/>
  </si>
  <si>
    <t>1a</t>
  </si>
  <si>
    <t>1b</t>
  </si>
  <si>
    <t>2a</t>
  </si>
  <si>
    <t>3a</t>
  </si>
  <si>
    <t>4a</t>
  </si>
  <si>
    <t>主体的・対話的で深い学びの視点からの授業改善</t>
  </si>
  <si>
    <t>5a</t>
  </si>
  <si>
    <t>6a</t>
  </si>
  <si>
    <t>7a</t>
  </si>
  <si>
    <t>8a</t>
  </si>
  <si>
    <t>9a</t>
  </si>
  <si>
    <t>10a</t>
  </si>
  <si>
    <t>10b</t>
  </si>
  <si>
    <t>11a</t>
  </si>
  <si>
    <t>12a</t>
  </si>
  <si>
    <t>13a</t>
  </si>
  <si>
    <t>14a</t>
  </si>
  <si>
    <t>15a</t>
  </si>
  <si>
    <t>16a</t>
  </si>
  <si>
    <t>17a</t>
  </si>
  <si>
    <t>17b</t>
  </si>
  <si>
    <t>18a</t>
  </si>
  <si>
    <t>18b</t>
  </si>
  <si>
    <t>19a</t>
  </si>
  <si>
    <t>20a</t>
  </si>
  <si>
    <t>21a</t>
  </si>
  <si>
    <t>22a</t>
  </si>
  <si>
    <t>23a</t>
  </si>
  <si>
    <t>24a</t>
  </si>
  <si>
    <t>25a</t>
  </si>
  <si>
    <t>26a</t>
  </si>
  <si>
    <t>27a</t>
  </si>
  <si>
    <t>28a</t>
  </si>
  <si>
    <t>29a</t>
  </si>
  <si>
    <t>30a</t>
  </si>
  <si>
    <t>31a</t>
  </si>
  <si>
    <t>32a</t>
  </si>
  <si>
    <t>33a</t>
  </si>
  <si>
    <t>34a</t>
  </si>
  <si>
    <t>35a</t>
  </si>
  <si>
    <t>36a</t>
  </si>
  <si>
    <t>37a</t>
  </si>
  <si>
    <t>38a</t>
  </si>
  <si>
    <t>39a</t>
  </si>
  <si>
    <t>確かな学びをつくる授業づくり－社会、地理歴史・公民－</t>
  </si>
  <si>
    <t>確かな学びをつくる授業づくり－理科－</t>
  </si>
  <si>
    <t>子どもの体力向上に向けた取組</t>
  </si>
  <si>
    <t>体育授業の基礎・基本</t>
  </si>
  <si>
    <t>系統性を踏まえた同和問題学習</t>
  </si>
  <si>
    <t>希望する研修形態</t>
    <rPh sb="0" eb="2">
      <t>キボウ</t>
    </rPh>
    <rPh sb="4" eb="8">
      <t>ケンシュウケイタイ</t>
    </rPh>
    <phoneticPr fontId="2"/>
  </si>
  <si>
    <t>ライブ配信</t>
    <rPh sb="3" eb="5">
      <t>ハイシン</t>
    </rPh>
    <phoneticPr fontId="2"/>
  </si>
  <si>
    <t>オンデマンド</t>
    <phoneticPr fontId="2"/>
  </si>
  <si>
    <t>訪問</t>
    <rPh sb="0" eb="2">
      <t>ホウモン</t>
    </rPh>
    <phoneticPr fontId="2"/>
  </si>
  <si>
    <t>研修形態</t>
    <rPh sb="0" eb="4">
      <t>ケンシュウケイタイ</t>
    </rPh>
    <phoneticPr fontId="4"/>
  </si>
  <si>
    <t>19b</t>
  </si>
  <si>
    <t>20b</t>
  </si>
  <si>
    <t>24b</t>
  </si>
  <si>
    <t>29b</t>
  </si>
  <si>
    <t>40a</t>
  </si>
  <si>
    <t>41a</t>
  </si>
  <si>
    <t>8b</t>
  </si>
  <si>
    <t>幼稚園・認定こども園</t>
    <rPh sb="0" eb="3">
      <t>ヨウチエン</t>
    </rPh>
    <rPh sb="4" eb="6">
      <t>ニンテイ</t>
    </rPh>
    <rPh sb="9" eb="10">
      <t>エン</t>
    </rPh>
    <phoneticPr fontId="2"/>
  </si>
  <si>
    <t>担当室
室　長</t>
    <rPh sb="0" eb="1">
      <t>タン</t>
    </rPh>
    <rPh sb="1" eb="2">
      <t>トウ</t>
    </rPh>
    <rPh sb="2" eb="3">
      <t>シツ</t>
    </rPh>
    <rPh sb="4" eb="5">
      <t>シツ</t>
    </rPh>
    <rPh sb="6" eb="7">
      <t>チョウ</t>
    </rPh>
    <phoneticPr fontId="2"/>
  </si>
  <si>
    <t>42a</t>
  </si>
  <si>
    <t>43a</t>
  </si>
  <si>
    <t>43b</t>
  </si>
  <si>
    <t>44a</t>
  </si>
  <si>
    <t>45a</t>
  </si>
  <si>
    <t>6a</t>
    <phoneticPr fontId="2"/>
  </si>
  <si>
    <t>7a</t>
    <phoneticPr fontId="2"/>
  </si>
  <si>
    <t>10a</t>
    <phoneticPr fontId="2"/>
  </si>
  <si>
    <t>10b</t>
    <phoneticPr fontId="2"/>
  </si>
  <si>
    <t>11a</t>
    <phoneticPr fontId="2"/>
  </si>
  <si>
    <t>12b</t>
    <phoneticPr fontId="2"/>
  </si>
  <si>
    <t>13a</t>
    <phoneticPr fontId="2"/>
  </si>
  <si>
    <t>14a</t>
    <phoneticPr fontId="2"/>
  </si>
  <si>
    <t>15a</t>
    <phoneticPr fontId="2"/>
  </si>
  <si>
    <t>15b</t>
    <phoneticPr fontId="2"/>
  </si>
  <si>
    <t>17a</t>
    <phoneticPr fontId="2"/>
  </si>
  <si>
    <t>17b</t>
    <phoneticPr fontId="2"/>
  </si>
  <si>
    <t>23a</t>
    <phoneticPr fontId="2"/>
  </si>
  <si>
    <t>25a</t>
    <phoneticPr fontId="2"/>
  </si>
  <si>
    <t>26a</t>
    <phoneticPr fontId="2"/>
  </si>
  <si>
    <t>27a</t>
    <phoneticPr fontId="2"/>
  </si>
  <si>
    <t>28a</t>
    <phoneticPr fontId="2"/>
  </si>
  <si>
    <t>30a</t>
    <phoneticPr fontId="2"/>
  </si>
  <si>
    <t>31a</t>
    <phoneticPr fontId="2"/>
  </si>
  <si>
    <t>32a</t>
    <phoneticPr fontId="2"/>
  </si>
  <si>
    <t>36a</t>
    <phoneticPr fontId="2"/>
  </si>
  <si>
    <t>37a</t>
    <phoneticPr fontId="2"/>
  </si>
  <si>
    <t>38a</t>
    <phoneticPr fontId="2"/>
  </si>
  <si>
    <t>39a</t>
    <phoneticPr fontId="2"/>
  </si>
  <si>
    <t>40a</t>
    <phoneticPr fontId="2"/>
  </si>
  <si>
    <t>40b</t>
    <phoneticPr fontId="2"/>
  </si>
  <si>
    <t>41a</t>
    <phoneticPr fontId="2"/>
  </si>
  <si>
    <t>42a</t>
    <phoneticPr fontId="2"/>
  </si>
  <si>
    <t>43a</t>
    <phoneticPr fontId="2"/>
  </si>
  <si>
    <t>43b</t>
    <phoneticPr fontId="2"/>
  </si>
  <si>
    <t>44a</t>
    <phoneticPr fontId="2"/>
  </si>
  <si>
    <t>45a</t>
    <phoneticPr fontId="2"/>
  </si>
  <si>
    <t>確かな学びをつくる授業づくり－国語－</t>
  </si>
  <si>
    <t>希望する講座題目及び内容の申込コードを御入力ください。</t>
    <rPh sb="0" eb="2">
      <t>キボウ</t>
    </rPh>
    <rPh sb="4" eb="6">
      <t>コウザ</t>
    </rPh>
    <rPh sb="6" eb="8">
      <t>ダイモク</t>
    </rPh>
    <rPh sb="8" eb="9">
      <t>オヨ</t>
    </rPh>
    <rPh sb="10" eb="12">
      <t>ナイヨウ</t>
    </rPh>
    <rPh sb="13" eb="15">
      <t>モウシコミ</t>
    </rPh>
    <rPh sb="19" eb="22">
      <t>ゴニュウリョク</t>
    </rPh>
    <phoneticPr fontId="2"/>
  </si>
  <si>
    <t>希望する</t>
    <rPh sb="0" eb="2">
      <t>キボウ</t>
    </rPh>
    <phoneticPr fontId="2"/>
  </si>
  <si>
    <t>希望しない</t>
    <rPh sb="0" eb="2">
      <t>キボウ</t>
    </rPh>
    <phoneticPr fontId="2"/>
  </si>
  <si>
    <t>※「希望する」「希望しない」
　のどちらかを選択し、○を入
　力してください。</t>
    <rPh sb="2" eb="4">
      <t>キボウ</t>
    </rPh>
    <rPh sb="8" eb="10">
      <t>キボウ</t>
    </rPh>
    <rPh sb="22" eb="24">
      <t>センタク</t>
    </rPh>
    <rPh sb="28" eb="29">
      <t>ハイ</t>
    </rPh>
    <rPh sb="31" eb="32">
      <t>チカラ</t>
    </rPh>
    <phoneticPr fontId="2"/>
  </si>
  <si>
    <t>講座内容についての要望等</t>
    <rPh sb="0" eb="4">
      <t>コウザナイヨウ</t>
    </rPh>
    <rPh sb="9" eb="11">
      <t>ヨウボウ</t>
    </rPh>
    <rPh sb="11" eb="12">
      <t>ナド</t>
    </rPh>
    <phoneticPr fontId="2"/>
  </si>
  <si>
    <t>担当</t>
    <rPh sb="0" eb="2">
      <t>タントウ</t>
    </rPh>
    <phoneticPr fontId="2"/>
  </si>
  <si>
    <t>講座内容に関する個別相談（講座後）の希望の有・無</t>
    <rPh sb="0" eb="2">
      <t>コウザ</t>
    </rPh>
    <rPh sb="2" eb="4">
      <t>ナイヨウ</t>
    </rPh>
    <rPh sb="5" eb="6">
      <t>カン</t>
    </rPh>
    <rPh sb="8" eb="10">
      <t>コベツ</t>
    </rPh>
    <rPh sb="10" eb="12">
      <t>ソウダン</t>
    </rPh>
    <rPh sb="13" eb="16">
      <t>コウザゴ</t>
    </rPh>
    <rPh sb="18" eb="20">
      <t>キボウ</t>
    </rPh>
    <rPh sb="21" eb="22">
      <t>ユウ</t>
    </rPh>
    <rPh sb="23" eb="24">
      <t>ム</t>
    </rPh>
    <phoneticPr fontId="2"/>
  </si>
  <si>
    <t>講座内容に関する個別相談（講座後）の希望の有・無</t>
    <rPh sb="0" eb="2">
      <t>コウザ</t>
    </rPh>
    <rPh sb="2" eb="4">
      <t>ナイヨウ</t>
    </rPh>
    <rPh sb="5" eb="6">
      <t>カン</t>
    </rPh>
    <rPh sb="8" eb="10">
      <t>コベツ</t>
    </rPh>
    <rPh sb="10" eb="12">
      <t>ソウダン</t>
    </rPh>
    <rPh sb="13" eb="15">
      <t>コウザ</t>
    </rPh>
    <rPh sb="15" eb="16">
      <t>アト</t>
    </rPh>
    <rPh sb="18" eb="20">
      <t>キボウ</t>
    </rPh>
    <rPh sb="21" eb="22">
      <t>ユウ</t>
    </rPh>
    <rPh sb="23" eb="24">
      <t>ム</t>
    </rPh>
    <phoneticPr fontId="2"/>
  </si>
  <si>
    <t>地域素材を活用した学習指導の工夫－社会、地理歴史・公民－</t>
    <rPh sb="0" eb="4">
      <t>チイキソザイ</t>
    </rPh>
    <rPh sb="5" eb="7">
      <t>カツヨウ</t>
    </rPh>
    <rPh sb="9" eb="13">
      <t>ガクシュウシドウ</t>
    </rPh>
    <rPh sb="14" eb="16">
      <t>クフウ</t>
    </rPh>
    <rPh sb="17" eb="19">
      <t>シャカイ</t>
    </rPh>
    <rPh sb="20" eb="24">
      <t>チリレキシ</t>
    </rPh>
    <rPh sb="25" eb="27">
      <t>コウミン</t>
    </rPh>
    <phoneticPr fontId="9"/>
  </si>
  <si>
    <t>確かな学びをつくる授業づくり－算数、数学－</t>
  </si>
  <si>
    <t>生活科の授業づくり</t>
  </si>
  <si>
    <t>子どもの体力向上と体育・保健体育授業の基礎・基本</t>
    <rPh sb="12" eb="16">
      <t>ホケンタイイク</t>
    </rPh>
    <phoneticPr fontId="9"/>
  </si>
  <si>
    <t>確かな学びをつくる授業づくりー家庭－</t>
  </si>
  <si>
    <t>確かな学びをつくる授業づくりー外国語活動・外国語－</t>
  </si>
  <si>
    <t>確かな学びをつくる授業づくりー外国語（英語）－</t>
  </si>
  <si>
    <t>確かな学びをつくる授業づくりー図画工作・美術－</t>
  </si>
  <si>
    <t>人権・同和教育の在り方</t>
    <rPh sb="0" eb="2">
      <t>ジンケン</t>
    </rPh>
    <rPh sb="3" eb="7">
      <t>ドウワキョウイク</t>
    </rPh>
    <rPh sb="8" eb="9">
      <t>ア</t>
    </rPh>
    <rPh sb="10" eb="11">
      <t>カタ</t>
    </rPh>
    <phoneticPr fontId="9"/>
  </si>
  <si>
    <t>授業におけるＩＣＴ活用</t>
    <rPh sb="0" eb="2">
      <t>ジュギョウ</t>
    </rPh>
    <rPh sb="9" eb="11">
      <t>カツヨウ</t>
    </rPh>
    <phoneticPr fontId="9"/>
  </si>
  <si>
    <t>小学校におけるプログラミング教育</t>
    <rPh sb="0" eb="3">
      <t>ショウガッコウ</t>
    </rPh>
    <rPh sb="14" eb="16">
      <t>キョウイク</t>
    </rPh>
    <phoneticPr fontId="9"/>
  </si>
  <si>
    <t>学校で行うアンガーマネジメント</t>
  </si>
  <si>
    <t>これだけはおさえたい教育相談のポイント</t>
    <rPh sb="10" eb="14">
      <t>キョウイクソウダン</t>
    </rPh>
    <phoneticPr fontId="9"/>
  </si>
  <si>
    <t>子どもが安心して学び、生活できる学級（ホームルーム）づくり</t>
    <rPh sb="0" eb="1">
      <t>コ</t>
    </rPh>
    <rPh sb="4" eb="6">
      <t>アンシン</t>
    </rPh>
    <rPh sb="8" eb="9">
      <t>マナ</t>
    </rPh>
    <rPh sb="11" eb="13">
      <t>セイカツ</t>
    </rPh>
    <rPh sb="16" eb="18">
      <t>ガッキュウ</t>
    </rPh>
    <phoneticPr fontId="9"/>
  </si>
  <si>
    <t>特別支援教育の視点を取り入れた学級経営・授業づくり</t>
  </si>
  <si>
    <t>特別な教育的ニ－ズのある子どもの理解と支援</t>
  </si>
  <si>
    <t>個別の教育支援計画と個別の指導計画</t>
  </si>
  <si>
    <t>2b</t>
  </si>
  <si>
    <t>9b</t>
  </si>
  <si>
    <t>16b</t>
  </si>
  <si>
    <t>31b</t>
  </si>
  <si>
    <t>教職員の協働性を高める取組と管理職の役割</t>
    <rPh sb="0" eb="3">
      <t>キョウショクイン</t>
    </rPh>
    <rPh sb="4" eb="7">
      <t>キョウドウセイ</t>
    </rPh>
    <rPh sb="8" eb="9">
      <t>タカ</t>
    </rPh>
    <rPh sb="11" eb="13">
      <t>トリクミ</t>
    </rPh>
    <rPh sb="14" eb="17">
      <t>カンリショク</t>
    </rPh>
    <rPh sb="18" eb="20">
      <t>ヤクワリ</t>
    </rPh>
    <phoneticPr fontId="9"/>
  </si>
  <si>
    <t>国語科の授業づくりと評価の在り方</t>
  </si>
  <si>
    <t>思考力・判断力・表現力等を育む授業の工夫</t>
  </si>
  <si>
    <t>技能を身に付け、思考力・判断力・表現力等を育む授業の工夫</t>
  </si>
  <si>
    <t>実感を伴った理解を図るための観察、実験の進め方</t>
  </si>
  <si>
    <t>多様な学びを生み出す遊びの工夫</t>
  </si>
  <si>
    <t>豊かな連携・接続の在り方と接続期カリキュラムの基本的な考え方</t>
  </si>
  <si>
    <t>ミシンを用いた生活を豊かにするための布を用いた製作</t>
    <rPh sb="4" eb="5">
      <t>モチ</t>
    </rPh>
    <rPh sb="7" eb="9">
      <t>セイカツ</t>
    </rPh>
    <rPh sb="10" eb="11">
      <t>ユタ</t>
    </rPh>
    <rPh sb="18" eb="19">
      <t>ヌノ</t>
    </rPh>
    <rPh sb="20" eb="21">
      <t>モチ</t>
    </rPh>
    <rPh sb="23" eb="25">
      <t>セイサク</t>
    </rPh>
    <phoneticPr fontId="9"/>
  </si>
  <si>
    <t>思考力・判断力・表現力等を育む授業づくり</t>
  </si>
  <si>
    <t>学びの連続性を意識した授業づくりと評価の在り方</t>
  </si>
  <si>
    <t>図画工作科・美術科の授業づくりと評価の在り方</t>
  </si>
  <si>
    <t>探究的、協働的な学習を進めるための学習指導の在り方</t>
  </si>
  <si>
    <t>キャリア教育の基礎・基本</t>
  </si>
  <si>
    <t>学校全体で取り組む人権・同和教育</t>
  </si>
  <si>
    <t>事件・事故例に基づく情報セキュリティの検討と対策</t>
  </si>
  <si>
    <t>学校ホームページの運用方法に関する実習</t>
  </si>
  <si>
    <t>いじめ問題の現状と対応の在り方</t>
  </si>
  <si>
    <t>教職員のためのアンガーマネジメント</t>
  </si>
  <si>
    <t>児童生徒のためのアンガーマネジメント</t>
  </si>
  <si>
    <t>教育相談の基礎的なスキルの向上に向けて</t>
    <rPh sb="0" eb="4">
      <t>キョウイクソウダン</t>
    </rPh>
    <rPh sb="5" eb="8">
      <t>キソテキ</t>
    </rPh>
    <rPh sb="13" eb="15">
      <t>コウジョウ</t>
    </rPh>
    <rPh sb="16" eb="17">
      <t>ム</t>
    </rPh>
    <phoneticPr fontId="9"/>
  </si>
  <si>
    <t>安心感を育む学級経営の在り方</t>
    <rPh sb="0" eb="3">
      <t>アンシンカン</t>
    </rPh>
    <rPh sb="4" eb="5">
      <t>ハグク</t>
    </rPh>
    <rPh sb="6" eb="10">
      <t>ガッキュウケイエイ</t>
    </rPh>
    <rPh sb="11" eb="12">
      <t>ア</t>
    </rPh>
    <rPh sb="13" eb="14">
      <t>カタ</t>
    </rPh>
    <phoneticPr fontId="9"/>
  </si>
  <si>
    <t>個別の教育支援計画と個別の指導計画の基本的な理解（講義）</t>
  </si>
  <si>
    <t>個別の指導計画の作成・活用（演習）</t>
  </si>
  <si>
    <t>養護教諭の資質向上（保健管理・保健教育・健康相談・保健室経営・保健組織活動）</t>
  </si>
  <si>
    <t>確かな学びをつくる授業づくり－国語－</t>
    <phoneticPr fontId="2"/>
  </si>
  <si>
    <t>確かな学びをつくる授業づくり－社会、地理歴史・公民－</t>
    <phoneticPr fontId="2"/>
  </si>
  <si>
    <t>確かな学びをつくる授業づくり－算数、数学－</t>
    <phoneticPr fontId="2"/>
  </si>
  <si>
    <t>確かな学びをつくる授業づくり－理科－</t>
    <phoneticPr fontId="2"/>
  </si>
  <si>
    <t>生活科の授業づくり</t>
    <phoneticPr fontId="2"/>
  </si>
  <si>
    <t>幼児教育と小学校教育の連携・接続の在り方</t>
    <phoneticPr fontId="2"/>
  </si>
  <si>
    <t>ミシン製作における基礎的・基本的な技能</t>
    <phoneticPr fontId="2"/>
  </si>
  <si>
    <t>確かな学びをつくる授業づくりー家庭－</t>
    <phoneticPr fontId="2"/>
  </si>
  <si>
    <t>確かな学びをつくる授業づくりー外国語活動・外国語－</t>
    <phoneticPr fontId="2"/>
  </si>
  <si>
    <t>確かな学びをつくる授業づくりー外国語（英語）－</t>
    <phoneticPr fontId="2"/>
  </si>
  <si>
    <t>確かな学びをつくる授業づくりー図画工作・美術－</t>
    <phoneticPr fontId="2"/>
  </si>
  <si>
    <t>これからのキャリア教育の在り方</t>
    <phoneticPr fontId="2"/>
  </si>
  <si>
    <t>情報セキュリティ対策</t>
    <phoneticPr fontId="2"/>
  </si>
  <si>
    <t>学校ホームページ運用研修</t>
    <phoneticPr fontId="2"/>
  </si>
  <si>
    <t>校務におけるＩＣＴ活用</t>
    <phoneticPr fontId="2"/>
  </si>
  <si>
    <t>いじめの未然防止と早期対応</t>
    <phoneticPr fontId="2"/>
  </si>
  <si>
    <t>学校で行うアンガーマネジメント</t>
    <phoneticPr fontId="2"/>
  </si>
  <si>
    <t>特別支援教育の視点を取り入れた学級経営・授業づくり</t>
    <phoneticPr fontId="2"/>
  </si>
  <si>
    <t>特別な教育的ニ－ズのある子どもの理解と支援</t>
    <phoneticPr fontId="2"/>
  </si>
  <si>
    <t>個別の教育支援計画と個別の指導計画</t>
    <phoneticPr fontId="2"/>
  </si>
  <si>
    <t>養護教諭の資質向上</t>
    <phoneticPr fontId="2"/>
  </si>
  <si>
    <t>□</t>
    <phoneticPr fontId="4"/>
  </si>
  <si>
    <t>■</t>
    <phoneticPr fontId="4"/>
  </si>
  <si>
    <t>総合的な学習（探究）の時間の在り方</t>
    <rPh sb="7" eb="9">
      <t>タンキュウ</t>
    </rPh>
    <phoneticPr fontId="2"/>
  </si>
  <si>
    <t>知的障がい教育における「主体的・対話的で深い学び」の実現に向けた授業づくり</t>
    <phoneticPr fontId="2"/>
  </si>
  <si>
    <t>□</t>
  </si>
  <si>
    <t>組織的教育力を高める学校運営・人材育成</t>
    <phoneticPr fontId="2"/>
  </si>
  <si>
    <t>コーチングを生かした人材育成・同僚性の向上</t>
    <rPh sb="6" eb="7">
      <t>イ</t>
    </rPh>
    <rPh sb="10" eb="14">
      <t>ジンザイイクセイ</t>
    </rPh>
    <rPh sb="15" eb="18">
      <t>ドウリョウセイ</t>
    </rPh>
    <rPh sb="19" eb="21">
      <t>コウジョウ</t>
    </rPh>
    <phoneticPr fontId="9"/>
  </si>
  <si>
    <t>資質能力を高める校内研修</t>
    <phoneticPr fontId="2"/>
  </si>
  <si>
    <t>2b</t>
    <phoneticPr fontId="2"/>
  </si>
  <si>
    <t>「指標確認シート」を活用した校内研修</t>
    <phoneticPr fontId="2"/>
  </si>
  <si>
    <t>2c</t>
    <phoneticPr fontId="2"/>
  </si>
  <si>
    <t>OJTで進める校内研修</t>
    <phoneticPr fontId="2"/>
  </si>
  <si>
    <t>4a</t>
    <phoneticPr fontId="2"/>
  </si>
  <si>
    <t>5a</t>
    <phoneticPr fontId="2"/>
  </si>
  <si>
    <t>5b</t>
    <phoneticPr fontId="2"/>
  </si>
  <si>
    <t>8a</t>
    <phoneticPr fontId="2"/>
  </si>
  <si>
    <t>8b</t>
    <phoneticPr fontId="2"/>
  </si>
  <si>
    <t>9a</t>
    <phoneticPr fontId="2"/>
  </si>
  <si>
    <t>9b</t>
    <phoneticPr fontId="2"/>
  </si>
  <si>
    <t>薬品の適切な管理及び安全な理科実験の指導</t>
    <phoneticPr fontId="2"/>
  </si>
  <si>
    <t>薬品の適切な管理</t>
    <phoneticPr fontId="2"/>
  </si>
  <si>
    <t>安全な理科実験の指導</t>
    <phoneticPr fontId="2"/>
  </si>
  <si>
    <t>12a</t>
    <phoneticPr fontId="2"/>
  </si>
  <si>
    <t>16a</t>
    <phoneticPr fontId="2"/>
  </si>
  <si>
    <t>16b</t>
    <phoneticPr fontId="2"/>
  </si>
  <si>
    <t>18a</t>
    <phoneticPr fontId="2"/>
  </si>
  <si>
    <t>18b</t>
    <phoneticPr fontId="2"/>
  </si>
  <si>
    <t>19a</t>
    <phoneticPr fontId="2"/>
  </si>
  <si>
    <t>19b</t>
    <phoneticPr fontId="2"/>
  </si>
  <si>
    <t>20a</t>
    <phoneticPr fontId="2"/>
  </si>
  <si>
    <t>多文化共生の視点に立った外国人児童生徒等への支援の在り方</t>
    <phoneticPr fontId="2"/>
  </si>
  <si>
    <t>外国人児童生徒等教育の現状と課題</t>
    <phoneticPr fontId="2"/>
  </si>
  <si>
    <t>20b</t>
    <phoneticPr fontId="2"/>
  </si>
  <si>
    <t>日本語指導の基礎</t>
    <phoneticPr fontId="2"/>
  </si>
  <si>
    <t>21a</t>
    <phoneticPr fontId="2"/>
  </si>
  <si>
    <t>今、求められる道徳教育の具体的な展開（学習指導を中心に）</t>
    <phoneticPr fontId="2"/>
  </si>
  <si>
    <t>今、求められる道徳教育の具体的な展開（学習評価を中心に）</t>
    <phoneticPr fontId="2"/>
  </si>
  <si>
    <t>今、求められる道徳教育の具体的な展開（学習指導と評価）</t>
    <phoneticPr fontId="2"/>
  </si>
  <si>
    <t>22a</t>
    <phoneticPr fontId="2"/>
  </si>
  <si>
    <t>道徳科の授業づくり</t>
    <phoneticPr fontId="2"/>
  </si>
  <si>
    <t>道徳科の授業の充実と改善のために（実施回数３回）</t>
    <phoneticPr fontId="2"/>
  </si>
  <si>
    <t>29a</t>
    <phoneticPr fontId="2"/>
  </si>
  <si>
    <t>クラウドサービス（Microsoft365、Google Workspace for Education等）の活用実習</t>
    <phoneticPr fontId="2"/>
  </si>
  <si>
    <t>31b</t>
    <phoneticPr fontId="2"/>
  </si>
  <si>
    <t>クラウドサービス（Microsoft365、Google Workspace for Education、ロイロノート等）の活用</t>
    <phoneticPr fontId="2"/>
  </si>
  <si>
    <t>33a</t>
    <phoneticPr fontId="2"/>
  </si>
  <si>
    <t>35a</t>
    <phoneticPr fontId="2"/>
  </si>
  <si>
    <t>42b</t>
    <phoneticPr fontId="2"/>
  </si>
  <si>
    <t>子どもの困難さや特性の理解（講義／講義・演習）</t>
    <phoneticPr fontId="2"/>
  </si>
  <si>
    <t>つまずきに対応した具体的な支援の在り方（講義／講義・演習）</t>
    <phoneticPr fontId="2"/>
  </si>
  <si>
    <t>学校における合理的配慮（講義／講義・演習）</t>
    <phoneticPr fontId="2"/>
  </si>
  <si>
    <t>個別の教育支援計画と個別の指導計画の作成・活用（講義・演習）</t>
    <phoneticPr fontId="2"/>
  </si>
  <si>
    <t>「主体的・対話的で深い学び」のための授業づくりのポイント（講義）</t>
    <phoneticPr fontId="2"/>
  </si>
  <si>
    <t>「主体的・対話的で深い学び」のための授業づくりのポイント（講義・演習）</t>
    <phoneticPr fontId="2"/>
  </si>
  <si>
    <t>2c</t>
  </si>
  <si>
    <t>5b</t>
  </si>
  <si>
    <t>15b</t>
  </si>
  <si>
    <t>42b</t>
  </si>
  <si>
    <t>令和７年度　出前講座申込書</t>
    <rPh sb="0" eb="2">
      <t>レイワ</t>
    </rPh>
    <rPh sb="3" eb="5">
      <t>ネンド</t>
    </rPh>
    <rPh sb="6" eb="7">
      <t>デ</t>
    </rPh>
    <rPh sb="7" eb="8">
      <t>マエ</t>
    </rPh>
    <rPh sb="8" eb="9">
      <t>コウ</t>
    </rPh>
    <rPh sb="9" eb="10">
      <t>ザ</t>
    </rPh>
    <rPh sb="10" eb="11">
      <t>サル</t>
    </rPh>
    <rPh sb="11" eb="12">
      <t>コ</t>
    </rPh>
    <rPh sb="12" eb="13">
      <t>ショ</t>
    </rPh>
    <phoneticPr fontId="2"/>
  </si>
  <si>
    <t>子どもの実態把握から指導・支援の手立てへ（実施回数３回）</t>
    <rPh sb="10" eb="12">
      <t>シドウ</t>
    </rPh>
    <rPh sb="13" eb="15">
      <t>シエン</t>
    </rPh>
    <rPh sb="16" eb="18">
      <t>テダ</t>
    </rPh>
    <phoneticPr fontId="2"/>
  </si>
  <si>
    <t>子どもの実態把握から指導・支援の手立てへ（実施回数３回）</t>
    <rPh sb="21" eb="25">
      <t>ジッシカイスウ</t>
    </rPh>
    <phoneticPr fontId="2"/>
  </si>
  <si>
    <t>42c</t>
    <phoneticPr fontId="2"/>
  </si>
  <si>
    <t>41c</t>
    <phoneticPr fontId="2"/>
  </si>
  <si>
    <t>41b</t>
    <phoneticPr fontId="2"/>
  </si>
  <si>
    <t>特別支援教育の視点を取り入れた学級経営・授業づくり（講義・演習）</t>
    <rPh sb="7" eb="9">
      <t>シテン</t>
    </rPh>
    <phoneticPr fontId="9"/>
  </si>
  <si>
    <t>特別支援教育の視点を取り入れた学級経営・授業づくり（講義）</t>
    <rPh sb="7" eb="9">
      <t>シテン</t>
    </rPh>
    <phoneticPr fontId="9"/>
  </si>
  <si>
    <t>多様な動きに親しむ運動遊びの実際</t>
    <rPh sb="3" eb="4">
      <t>ウゴ</t>
    </rPh>
    <rPh sb="6" eb="7">
      <t>シタ</t>
    </rPh>
    <rPh sb="9" eb="12">
      <t>ウンドウアソ</t>
    </rPh>
    <rPh sb="14" eb="16">
      <t>ジッサイ</t>
    </rPh>
    <phoneticPr fontId="2"/>
  </si>
  <si>
    <t>幼児の運動遊び</t>
    <phoneticPr fontId="2"/>
  </si>
  <si>
    <t>幼児理解に基づいた評価の考え方</t>
    <rPh sb="0" eb="4">
      <t>ヨウジリカイ</t>
    </rPh>
    <rPh sb="5" eb="6">
      <t>モト</t>
    </rPh>
    <rPh sb="9" eb="11">
      <t>ヒョウカ</t>
    </rPh>
    <rPh sb="12" eb="13">
      <t>カンガ</t>
    </rPh>
    <rPh sb="14" eb="15">
      <t>カタ</t>
    </rPh>
    <phoneticPr fontId="2"/>
  </si>
  <si>
    <t>学びの芽を育む幼児教育</t>
    <phoneticPr fontId="2"/>
  </si>
  <si>
    <t>38b</t>
    <phoneticPr fontId="2"/>
  </si>
  <si>
    <t>育みたい資質・能力と「幼児期の終わりまでに育ってほしい姿」</t>
    <rPh sb="0" eb="1">
      <t>ハグク</t>
    </rPh>
    <rPh sb="4" eb="6">
      <t>シシツ</t>
    </rPh>
    <rPh sb="7" eb="9">
      <t>ノウリョク</t>
    </rPh>
    <rPh sb="11" eb="14">
      <t>ヨウジキ</t>
    </rPh>
    <rPh sb="15" eb="16">
      <t>オ</t>
    </rPh>
    <rPh sb="21" eb="22">
      <t>ソダ</t>
    </rPh>
    <rPh sb="27" eb="28">
      <t>スガタ</t>
    </rPh>
    <phoneticPr fontId="2"/>
  </si>
  <si>
    <t>児童生徒のやる気や自信を引き出すポイント</t>
    <rPh sb="0" eb="4">
      <t>ジドウセイト</t>
    </rPh>
    <rPh sb="7" eb="8">
      <t>キ</t>
    </rPh>
    <rPh sb="9" eb="11">
      <t>ジシン</t>
    </rPh>
    <rPh sb="12" eb="13">
      <t>ヒ</t>
    </rPh>
    <rPh sb="14" eb="15">
      <t>ダ</t>
    </rPh>
    <phoneticPr fontId="9"/>
  </si>
  <si>
    <t>コーチングスキルを生かした生徒指導の在り方</t>
    <phoneticPr fontId="2"/>
  </si>
  <si>
    <t>34b</t>
    <phoneticPr fontId="2"/>
  </si>
  <si>
    <t>34a</t>
    <phoneticPr fontId="2"/>
  </si>
  <si>
    <t>不登校児童生徒の支援の在り方</t>
    <phoneticPr fontId="2"/>
  </si>
  <si>
    <t>不登校児童生徒の支援</t>
    <rPh sb="0" eb="7">
      <t>フトウコウジドウセイト</t>
    </rPh>
    <rPh sb="8" eb="10">
      <t>シエン</t>
    </rPh>
    <phoneticPr fontId="9"/>
  </si>
  <si>
    <t>PBT編（基本的な使い方や操作方法の実習）</t>
    <rPh sb="3" eb="4">
      <t>ヘン</t>
    </rPh>
    <rPh sb="5" eb="8">
      <t>キホンテキ</t>
    </rPh>
    <rPh sb="9" eb="10">
      <t>ツカ</t>
    </rPh>
    <rPh sb="11" eb="12">
      <t>カタ</t>
    </rPh>
    <rPh sb="13" eb="17">
      <t>ソウサホウホウ</t>
    </rPh>
    <rPh sb="18" eb="20">
      <t>ジッシュウ</t>
    </rPh>
    <phoneticPr fontId="2"/>
  </si>
  <si>
    <t>ＥＩＬＳ（エイリス）の活用</t>
    <phoneticPr fontId="2"/>
  </si>
  <si>
    <t>31c</t>
    <phoneticPr fontId="2"/>
  </si>
  <si>
    <t>CBT作問編（授業での活用に向けた作問実習）</t>
    <rPh sb="3" eb="5">
      <t>サクモン</t>
    </rPh>
    <rPh sb="5" eb="6">
      <t>ヘン</t>
    </rPh>
    <rPh sb="7" eb="9">
      <t>ジュギョウ</t>
    </rPh>
    <rPh sb="11" eb="13">
      <t>カツヨウ</t>
    </rPh>
    <rPh sb="14" eb="15">
      <t>ム</t>
    </rPh>
    <rPh sb="17" eb="19">
      <t>サクモン</t>
    </rPh>
    <phoneticPr fontId="2"/>
  </si>
  <si>
    <t>CBT基礎編（基本操作や集計分析に関する実習）</t>
    <phoneticPr fontId="2"/>
  </si>
  <si>
    <t>児童生徒のＩＣＴ活用スキル（コアスキル）の向上を目指すＩＣＴ活用</t>
    <rPh sb="8" eb="10">
      <t>カツヨウ</t>
    </rPh>
    <rPh sb="21" eb="23">
      <t>コウジョウ</t>
    </rPh>
    <rPh sb="24" eb="26">
      <t>メザ</t>
    </rPh>
    <rPh sb="30" eb="32">
      <t>カツヨウ</t>
    </rPh>
    <phoneticPr fontId="2"/>
  </si>
  <si>
    <t>授業におけるＩＣＴ活用</t>
    <phoneticPr fontId="2"/>
  </si>
  <si>
    <t>29c</t>
    <phoneticPr fontId="2"/>
  </si>
  <si>
    <t>29b</t>
    <phoneticPr fontId="2"/>
  </si>
  <si>
    <t>電子黒板の操作説明やプレゼンテーションソフトを活用した教材作成</t>
    <rPh sb="0" eb="4">
      <t>デンシコクバン</t>
    </rPh>
    <rPh sb="5" eb="9">
      <t>ソウサセツメイ</t>
    </rPh>
    <rPh sb="23" eb="25">
      <t>カツヨウ</t>
    </rPh>
    <rPh sb="27" eb="31">
      <t>キョウザイサクセイ</t>
    </rPh>
    <phoneticPr fontId="9"/>
  </si>
  <si>
    <t>生成ＡＩ（Microsoft Copilot）の活用実習</t>
    <phoneticPr fontId="2"/>
  </si>
  <si>
    <t>28c</t>
    <phoneticPr fontId="2"/>
  </si>
  <si>
    <t>28b</t>
    <phoneticPr fontId="2"/>
  </si>
  <si>
    <t>Word・Excel・PowerPointの活用実習</t>
    <phoneticPr fontId="2"/>
  </si>
  <si>
    <t>情報モラル（著作権の内容を含む）</t>
    <phoneticPr fontId="2"/>
  </si>
  <si>
    <t>25b</t>
    <phoneticPr fontId="2"/>
  </si>
  <si>
    <t>情報モラル教育（デジタル・シティズンシップ教育）の進め方</t>
    <rPh sb="25" eb="26">
      <t>スス</t>
    </rPh>
    <rPh sb="27" eb="28">
      <t>カタ</t>
    </rPh>
    <phoneticPr fontId="2"/>
  </si>
  <si>
    <t>24d</t>
    <phoneticPr fontId="2"/>
  </si>
  <si>
    <t>24c</t>
    <phoneticPr fontId="2"/>
  </si>
  <si>
    <t>24b</t>
    <phoneticPr fontId="2"/>
  </si>
  <si>
    <t>24a</t>
    <phoneticPr fontId="2"/>
  </si>
  <si>
    <t>今、求められる道徳教育の具体的な展開</t>
    <phoneticPr fontId="2"/>
  </si>
  <si>
    <t>20c</t>
    <phoneticPr fontId="2"/>
  </si>
  <si>
    <t>全体計画・指導計画の作成と活用</t>
    <rPh sb="13" eb="15">
      <t>カツヨウ</t>
    </rPh>
    <phoneticPr fontId="2"/>
  </si>
  <si>
    <t>外国語活動・外国語科の授業づくりと評価の在り方</t>
    <rPh sb="9" eb="10">
      <t>カ</t>
    </rPh>
    <phoneticPr fontId="28"/>
  </si>
  <si>
    <t>14b</t>
    <phoneticPr fontId="2"/>
  </si>
  <si>
    <t>7b</t>
    <phoneticPr fontId="2"/>
  </si>
  <si>
    <t>4b</t>
    <phoneticPr fontId="2"/>
  </si>
  <si>
    <t>文章表記の基礎及び公用文における用字用語の習得</t>
    <rPh sb="0" eb="2">
      <t>ブンショウ</t>
    </rPh>
    <phoneticPr fontId="2"/>
  </si>
  <si>
    <t>公用文の書き方「基礎・基本」 －用字用語を中心に－</t>
    <phoneticPr fontId="2"/>
  </si>
  <si>
    <t>3a</t>
    <phoneticPr fontId="2"/>
  </si>
  <si>
    <t>資質能力を高める校内研修の在り方</t>
    <phoneticPr fontId="2"/>
  </si>
  <si>
    <t>講座題目</t>
    <rPh sb="0" eb="2">
      <t>コウザ</t>
    </rPh>
    <rPh sb="2" eb="4">
      <t>ダイモク</t>
    </rPh>
    <phoneticPr fontId="12"/>
  </si>
  <si>
    <t>出前講座　申込コード表</t>
    <rPh sb="0" eb="4">
      <t>デマエコウザ</t>
    </rPh>
    <rPh sb="5" eb="7">
      <t>モウシコミ</t>
    </rPh>
    <rPh sb="10" eb="11">
      <t>ヒョウ</t>
    </rPh>
    <phoneticPr fontId="2"/>
  </si>
  <si>
    <t>●</t>
  </si>
  <si>
    <t>○</t>
  </si>
  <si>
    <t>養護教諭の資質向上</t>
    <rPh sb="0" eb="2">
      <t>ヨウゴ</t>
    </rPh>
    <rPh sb="2" eb="4">
      <t>キョウユ</t>
    </rPh>
    <rPh sb="5" eb="7">
      <t>シシツ</t>
    </rPh>
    <rPh sb="7" eb="9">
      <t>コウジョウ</t>
    </rPh>
    <phoneticPr fontId="31"/>
  </si>
  <si>
    <t>保健室経営</t>
    <rPh sb="0" eb="3">
      <t>ホケンシツ</t>
    </rPh>
    <rPh sb="3" eb="5">
      <t>ケイエイ</t>
    </rPh>
    <phoneticPr fontId="31"/>
  </si>
  <si>
    <t>保健室
経営</t>
    <rPh sb="0" eb="3">
      <t>ホケンシツ</t>
    </rPh>
    <rPh sb="4" eb="6">
      <t>ケイエイ</t>
    </rPh>
    <phoneticPr fontId="31"/>
  </si>
  <si>
    <t>◎</t>
  </si>
  <si>
    <t>【名称変更】</t>
    <phoneticPr fontId="31"/>
  </si>
  <si>
    <t>子どもの実態把握から指導・支援の手立てへ（実施回数３回）</t>
    <rPh sb="0" eb="1">
      <t>コ</t>
    </rPh>
    <rPh sb="4" eb="6">
      <t>ジッタイ</t>
    </rPh>
    <rPh sb="6" eb="8">
      <t>ハアク</t>
    </rPh>
    <rPh sb="10" eb="12">
      <t>シドウ</t>
    </rPh>
    <rPh sb="13" eb="15">
      <t>シエン</t>
    </rPh>
    <rPh sb="16" eb="18">
      <t>テダ</t>
    </rPh>
    <rPh sb="21" eb="25">
      <t>ジッシカイスウ</t>
    </rPh>
    <rPh sb="26" eb="27">
      <t>カイ</t>
    </rPh>
    <phoneticPr fontId="31"/>
  </si>
  <si>
    <t>知的障がい教育における「主体的・対話的で深い学び」の実現に向けた授業づくり</t>
    <rPh sb="0" eb="2">
      <t>チテキ</t>
    </rPh>
    <rPh sb="2" eb="3">
      <t>ショウ</t>
    </rPh>
    <rPh sb="5" eb="7">
      <t>キョウイク</t>
    </rPh>
    <rPh sb="12" eb="15">
      <t>シュタイテキ</t>
    </rPh>
    <rPh sb="16" eb="19">
      <t>タイワテキ</t>
    </rPh>
    <rPh sb="20" eb="21">
      <t>フカ</t>
    </rPh>
    <rPh sb="22" eb="23">
      <t>マナ</t>
    </rPh>
    <rPh sb="26" eb="28">
      <t>ジツゲン</t>
    </rPh>
    <rPh sb="29" eb="30">
      <t>ム</t>
    </rPh>
    <rPh sb="32" eb="34">
      <t>ジュギョウ</t>
    </rPh>
    <phoneticPr fontId="31"/>
  </si>
  <si>
    <t>特別支援教育</t>
    <rPh sb="0" eb="2">
      <t>トクベツ</t>
    </rPh>
    <rPh sb="2" eb="4">
      <t>シエン</t>
    </rPh>
    <rPh sb="4" eb="6">
      <t>キョウイク</t>
    </rPh>
    <phoneticPr fontId="31"/>
  </si>
  <si>
    <t>個別の教育支援計画と個別の指導計画</t>
    <rPh sb="0" eb="2">
      <t>コベツ</t>
    </rPh>
    <rPh sb="3" eb="5">
      <t>キョウイク</t>
    </rPh>
    <rPh sb="5" eb="7">
      <t>シエン</t>
    </rPh>
    <rPh sb="7" eb="9">
      <t>ケイカク</t>
    </rPh>
    <rPh sb="10" eb="12">
      <t>コベツ</t>
    </rPh>
    <rPh sb="13" eb="15">
      <t>シドウ</t>
    </rPh>
    <rPh sb="15" eb="17">
      <t>ケイカク</t>
    </rPh>
    <phoneticPr fontId="31"/>
  </si>
  <si>
    <t>特別な教育的ニ－ズのある子どもの理解と支援</t>
    <rPh sb="0" eb="2">
      <t>トクベツ</t>
    </rPh>
    <rPh sb="3" eb="6">
      <t>キョウイクテキ</t>
    </rPh>
    <rPh sb="12" eb="13">
      <t>コ</t>
    </rPh>
    <rPh sb="16" eb="18">
      <t>リカイ</t>
    </rPh>
    <rPh sb="19" eb="21">
      <t>シエン</t>
    </rPh>
    <phoneticPr fontId="31"/>
  </si>
  <si>
    <t>●</t>
    <phoneticPr fontId="31"/>
  </si>
  <si>
    <t>特別支援教育の視点を取り入れた学級経営・授業づくり</t>
    <rPh sb="0" eb="6">
      <t>トクベツシエンキョウイク</t>
    </rPh>
    <rPh sb="7" eb="9">
      <t>シテン</t>
    </rPh>
    <rPh sb="10" eb="11">
      <t>ト</t>
    </rPh>
    <rPh sb="12" eb="13">
      <t>イ</t>
    </rPh>
    <rPh sb="15" eb="19">
      <t>ガッキュウケイエイ</t>
    </rPh>
    <rPh sb="20" eb="22">
      <t>ジュギョウ</t>
    </rPh>
    <phoneticPr fontId="31"/>
  </si>
  <si>
    <t>【新規】</t>
    <phoneticPr fontId="31"/>
  </si>
  <si>
    <t>幼児の運動遊び　　　　　　　　　　　　　　　　　　　　　</t>
    <rPh sb="0" eb="2">
      <t>ヨウジ</t>
    </rPh>
    <rPh sb="3" eb="5">
      <t>ウンドウ</t>
    </rPh>
    <rPh sb="5" eb="6">
      <t>アソ</t>
    </rPh>
    <phoneticPr fontId="31"/>
  </si>
  <si>
    <t>【改編】</t>
    <phoneticPr fontId="31"/>
  </si>
  <si>
    <t>学びの芽を育む幼児教育　　　　　　　　　　　　　　　　</t>
    <rPh sb="0" eb="1">
      <t>マナ</t>
    </rPh>
    <rPh sb="3" eb="4">
      <t>メ</t>
    </rPh>
    <rPh sb="5" eb="6">
      <t>ハグク</t>
    </rPh>
    <rPh sb="7" eb="9">
      <t>ヨウジ</t>
    </rPh>
    <rPh sb="9" eb="11">
      <t>キョウイク</t>
    </rPh>
    <phoneticPr fontId="31"/>
  </si>
  <si>
    <t>幼児教育</t>
    <rPh sb="0" eb="4">
      <t>ヨウジキョウイク</t>
    </rPh>
    <phoneticPr fontId="31"/>
  </si>
  <si>
    <t>子どもが安心して学び、生活できる学級（ホームルーム）づくり</t>
    <rPh sb="0" eb="1">
      <t>コ</t>
    </rPh>
    <rPh sb="4" eb="6">
      <t>アンシン</t>
    </rPh>
    <rPh sb="8" eb="9">
      <t>マナ</t>
    </rPh>
    <rPh sb="11" eb="13">
      <t>セイカツ</t>
    </rPh>
    <rPh sb="16" eb="18">
      <t>ガッキュウ</t>
    </rPh>
    <phoneticPr fontId="31"/>
  </si>
  <si>
    <t>〇</t>
    <phoneticPr fontId="31"/>
  </si>
  <si>
    <r>
      <rPr>
        <sz val="11"/>
        <color theme="1"/>
        <rFont val="ＭＳ 明朝"/>
        <family val="1"/>
        <charset val="128"/>
      </rPr>
      <t>コーチングスキルを生かした生徒指導の在り方</t>
    </r>
    <r>
      <rPr>
        <sz val="10"/>
        <color theme="1"/>
        <rFont val="ＭＳ 明朝"/>
        <family val="1"/>
        <charset val="128"/>
      </rPr>
      <t>　　　　　　　　　　</t>
    </r>
    <rPh sb="9" eb="10">
      <t>イ</t>
    </rPh>
    <rPh sb="13" eb="15">
      <t>セイト</t>
    </rPh>
    <rPh sb="15" eb="17">
      <t>シドウ</t>
    </rPh>
    <rPh sb="18" eb="19">
      <t>ア</t>
    </rPh>
    <rPh sb="20" eb="21">
      <t>カタ</t>
    </rPh>
    <phoneticPr fontId="31"/>
  </si>
  <si>
    <t>これだけはおさえたい教育相談のポイント</t>
    <rPh sb="10" eb="12">
      <t>キョウイク</t>
    </rPh>
    <rPh sb="12" eb="14">
      <t>ソウダン</t>
    </rPh>
    <phoneticPr fontId="31"/>
  </si>
  <si>
    <t>生徒指導・教育相談</t>
    <rPh sb="0" eb="2">
      <t>セイト</t>
    </rPh>
    <rPh sb="2" eb="4">
      <t>シドウ</t>
    </rPh>
    <rPh sb="5" eb="7">
      <t>キョウイク</t>
    </rPh>
    <rPh sb="7" eb="9">
      <t>ソウダン</t>
    </rPh>
    <phoneticPr fontId="31"/>
  </si>
  <si>
    <t>学校で行うアンガ－マネジメント</t>
  </si>
  <si>
    <r>
      <rPr>
        <sz val="11"/>
        <color theme="1"/>
        <rFont val="ＭＳ 明朝"/>
        <family val="1"/>
        <charset val="128"/>
      </rPr>
      <t>不登校児童生徒の支援</t>
    </r>
    <r>
      <rPr>
        <sz val="11"/>
        <color rgb="FFFF0000"/>
        <rFont val="ＭＳ 明朝"/>
        <family val="1"/>
        <charset val="128"/>
      </rPr>
      <t>　　　　　　　　　　　　　　　　　</t>
    </r>
    <rPh sb="0" eb="3">
      <t>フトウコウ</t>
    </rPh>
    <rPh sb="3" eb="5">
      <t>ジドウ</t>
    </rPh>
    <rPh sb="5" eb="7">
      <t>セイト</t>
    </rPh>
    <rPh sb="8" eb="10">
      <t>シエン</t>
    </rPh>
    <phoneticPr fontId="31"/>
  </si>
  <si>
    <t>いじめの未然防止と早期対応</t>
    <rPh sb="4" eb="6">
      <t>ミゼン</t>
    </rPh>
    <rPh sb="6" eb="8">
      <t>ボウシ</t>
    </rPh>
    <rPh sb="9" eb="11">
      <t>ソウキ</t>
    </rPh>
    <rPh sb="11" eb="13">
      <t>タイオウ</t>
    </rPh>
    <phoneticPr fontId="31"/>
  </si>
  <si>
    <t>【改編】</t>
    <rPh sb="1" eb="3">
      <t>カイヘン</t>
    </rPh>
    <phoneticPr fontId="31"/>
  </si>
  <si>
    <t>ＥＩＬＳ（エイリス）の活用</t>
    <rPh sb="11" eb="13">
      <t>カツヨウ</t>
    </rPh>
    <phoneticPr fontId="31"/>
  </si>
  <si>
    <t>　</t>
  </si>
  <si>
    <t>小学校におけるプログラミング教育</t>
    <rPh sb="0" eb="3">
      <t>ショウガッコウ</t>
    </rPh>
    <rPh sb="14" eb="16">
      <t>キョウイク</t>
    </rPh>
    <phoneticPr fontId="31"/>
  </si>
  <si>
    <t>授業におけるＩＣＴ活用</t>
    <rPh sb="0" eb="2">
      <t>ジュギョウ</t>
    </rPh>
    <rPh sb="9" eb="11">
      <t>カツヨウ</t>
    </rPh>
    <phoneticPr fontId="31"/>
  </si>
  <si>
    <t>情報教育</t>
    <rPh sb="0" eb="2">
      <t>ジョウホウ</t>
    </rPh>
    <rPh sb="2" eb="4">
      <t>キョウイク</t>
    </rPh>
    <phoneticPr fontId="31"/>
  </si>
  <si>
    <t>校務におけるＩＣＴ活用</t>
    <rPh sb="0" eb="2">
      <t>コウム</t>
    </rPh>
    <rPh sb="9" eb="11">
      <t>カツヨウ</t>
    </rPh>
    <phoneticPr fontId="31"/>
  </si>
  <si>
    <t>学校ホ－ムペ－ジ運用研修</t>
    <rPh sb="0" eb="2">
      <t>ガッコウ</t>
    </rPh>
    <rPh sb="8" eb="10">
      <t>ウンヨウ</t>
    </rPh>
    <rPh sb="10" eb="12">
      <t>ケンシュウ</t>
    </rPh>
    <phoneticPr fontId="31"/>
  </si>
  <si>
    <t>情報セキュリティ対策</t>
    <rPh sb="0" eb="2">
      <t>ジョウホウ</t>
    </rPh>
    <rPh sb="8" eb="10">
      <t>タイサク</t>
    </rPh>
    <phoneticPr fontId="31"/>
  </si>
  <si>
    <t>情報モラル（著作権の内容を含む）</t>
    <rPh sb="0" eb="2">
      <t>ジョウホウ</t>
    </rPh>
    <rPh sb="6" eb="9">
      <t>チョサクケン</t>
    </rPh>
    <rPh sb="10" eb="12">
      <t>ナイヨウ</t>
    </rPh>
    <rPh sb="13" eb="14">
      <t>フク</t>
    </rPh>
    <phoneticPr fontId="31"/>
  </si>
  <si>
    <t>○</t>
    <phoneticPr fontId="31"/>
  </si>
  <si>
    <t>人権･同和教育の在り方</t>
    <rPh sb="8" eb="9">
      <t>ア</t>
    </rPh>
    <rPh sb="10" eb="11">
      <t>カタ</t>
    </rPh>
    <phoneticPr fontId="31"/>
  </si>
  <si>
    <t>人権・同和教育</t>
    <rPh sb="0" eb="2">
      <t>ジンケン</t>
    </rPh>
    <rPh sb="3" eb="5">
      <t>ドウワ</t>
    </rPh>
    <rPh sb="5" eb="7">
      <t>キョウイク</t>
    </rPh>
    <phoneticPr fontId="31"/>
  </si>
  <si>
    <t>人権・
同和教育</t>
    <rPh sb="0" eb="2">
      <t>ジンケン</t>
    </rPh>
    <rPh sb="4" eb="6">
      <t>ドウワ</t>
    </rPh>
    <rPh sb="6" eb="8">
      <t>キョウイク</t>
    </rPh>
    <phoneticPr fontId="31"/>
  </si>
  <si>
    <t>これからのキャリア教育の在り方</t>
    <rPh sb="9" eb="11">
      <t>キョウイク</t>
    </rPh>
    <rPh sb="12" eb="13">
      <t>ア</t>
    </rPh>
    <rPh sb="14" eb="15">
      <t>カタ</t>
    </rPh>
    <phoneticPr fontId="31"/>
  </si>
  <si>
    <t>テ－マ別</t>
    <rPh sb="3" eb="4">
      <t>ベツ</t>
    </rPh>
    <phoneticPr fontId="31"/>
  </si>
  <si>
    <t>道徳科の授業の充実と改善のために（実施回数３回）</t>
    <rPh sb="17" eb="21">
      <t>ジッシカイスウ</t>
    </rPh>
    <phoneticPr fontId="31"/>
  </si>
  <si>
    <t>道徳科の授業づくり</t>
    <phoneticPr fontId="31"/>
  </si>
  <si>
    <t>今、求められる道徳教育の具体的な展開</t>
    <rPh sb="0" eb="1">
      <t>イマ</t>
    </rPh>
    <rPh sb="2" eb="3">
      <t>モト</t>
    </rPh>
    <rPh sb="7" eb="9">
      <t>ドウトク</t>
    </rPh>
    <rPh sb="9" eb="11">
      <t>キョウイク</t>
    </rPh>
    <rPh sb="12" eb="15">
      <t>グタイテキ</t>
    </rPh>
    <rPh sb="16" eb="18">
      <t>テンカイ</t>
    </rPh>
    <phoneticPr fontId="31"/>
  </si>
  <si>
    <t>各教科等</t>
    <rPh sb="0" eb="3">
      <t>カクキョウカ</t>
    </rPh>
    <rPh sb="3" eb="4">
      <t>トウ</t>
    </rPh>
    <phoneticPr fontId="31"/>
  </si>
  <si>
    <t>多文化共生の視点に立った外国人児童生徒等への支援の在り方</t>
    <rPh sb="0" eb="3">
      <t>タブンカ</t>
    </rPh>
    <rPh sb="3" eb="5">
      <t>キョウセイ</t>
    </rPh>
    <rPh sb="6" eb="8">
      <t>シテン</t>
    </rPh>
    <rPh sb="9" eb="10">
      <t>タ</t>
    </rPh>
    <rPh sb="12" eb="14">
      <t>ガイコク</t>
    </rPh>
    <rPh sb="14" eb="15">
      <t>ジン</t>
    </rPh>
    <rPh sb="15" eb="17">
      <t>ジドウ</t>
    </rPh>
    <rPh sb="17" eb="19">
      <t>セイト</t>
    </rPh>
    <rPh sb="19" eb="20">
      <t>トウ</t>
    </rPh>
    <rPh sb="22" eb="24">
      <t>シエン</t>
    </rPh>
    <rPh sb="25" eb="26">
      <t>ア</t>
    </rPh>
    <rPh sb="27" eb="28">
      <t>カタ</t>
    </rPh>
    <phoneticPr fontId="31"/>
  </si>
  <si>
    <t>総合的な学習（探究）の時間の在り方</t>
    <rPh sb="0" eb="3">
      <t>ソウゴウテキ</t>
    </rPh>
    <rPh sb="4" eb="6">
      <t>ガクシュウ</t>
    </rPh>
    <rPh sb="7" eb="9">
      <t>タンキュウ</t>
    </rPh>
    <rPh sb="11" eb="13">
      <t>ジカン</t>
    </rPh>
    <rPh sb="14" eb="15">
      <t>ア</t>
    </rPh>
    <rPh sb="16" eb="17">
      <t>カタ</t>
    </rPh>
    <phoneticPr fontId="31"/>
  </si>
  <si>
    <t>確かな学びをつくる授業づくり－図画工作・美術－</t>
    <rPh sb="0" eb="1">
      <t>タシ</t>
    </rPh>
    <rPh sb="3" eb="4">
      <t>マナ</t>
    </rPh>
    <rPh sb="9" eb="11">
      <t>ジュギョウ</t>
    </rPh>
    <rPh sb="15" eb="19">
      <t>ズガコウサク</t>
    </rPh>
    <rPh sb="20" eb="22">
      <t>ビジュツ</t>
    </rPh>
    <phoneticPr fontId="31"/>
  </si>
  <si>
    <t>確かな学びをつくる授業づくり－外国語（英語）－</t>
    <rPh sb="0" eb="1">
      <t>タシ</t>
    </rPh>
    <rPh sb="3" eb="4">
      <t>マナ</t>
    </rPh>
    <rPh sb="9" eb="11">
      <t>ジュギョウ</t>
    </rPh>
    <rPh sb="15" eb="17">
      <t>ガイコク</t>
    </rPh>
    <rPh sb="17" eb="18">
      <t>ゴ</t>
    </rPh>
    <rPh sb="19" eb="21">
      <t>エイゴ</t>
    </rPh>
    <phoneticPr fontId="31"/>
  </si>
  <si>
    <t>確かな学びをつくる授業づくり－外国語活動・外国語－</t>
    <rPh sb="0" eb="1">
      <t>タシ</t>
    </rPh>
    <rPh sb="3" eb="4">
      <t>マナ</t>
    </rPh>
    <rPh sb="9" eb="11">
      <t>ジュギョウ</t>
    </rPh>
    <rPh sb="15" eb="17">
      <t>ガイコク</t>
    </rPh>
    <rPh sb="17" eb="18">
      <t>ゴ</t>
    </rPh>
    <rPh sb="18" eb="20">
      <t>カツドウ</t>
    </rPh>
    <rPh sb="21" eb="24">
      <t>ガイコクゴ</t>
    </rPh>
    <phoneticPr fontId="31"/>
  </si>
  <si>
    <t>確かな学びをつくる授業づくり－家庭－</t>
    <phoneticPr fontId="31"/>
  </si>
  <si>
    <t>ミシン製作における基礎的・基本的な技能</t>
    <phoneticPr fontId="31"/>
  </si>
  <si>
    <t>子どもの体力向上と体育・保健体育授業の基礎・基本</t>
    <rPh sb="0" eb="1">
      <t>コ</t>
    </rPh>
    <rPh sb="4" eb="6">
      <t>タイリョク</t>
    </rPh>
    <rPh sb="6" eb="8">
      <t>コウジョウ</t>
    </rPh>
    <rPh sb="9" eb="11">
      <t>タイイク</t>
    </rPh>
    <rPh sb="12" eb="14">
      <t>ホケン</t>
    </rPh>
    <rPh sb="14" eb="16">
      <t>タイイク</t>
    </rPh>
    <rPh sb="16" eb="18">
      <t>ジュギョウ</t>
    </rPh>
    <rPh sb="19" eb="21">
      <t>キソ</t>
    </rPh>
    <rPh sb="22" eb="24">
      <t>キホン</t>
    </rPh>
    <phoneticPr fontId="31"/>
  </si>
  <si>
    <t>幼児教育と小学校教育の連携・接続の在り方</t>
    <rPh sb="0" eb="2">
      <t>ヨウジ</t>
    </rPh>
    <rPh sb="2" eb="4">
      <t>キョウイク</t>
    </rPh>
    <rPh sb="5" eb="8">
      <t>ショウガッコウ</t>
    </rPh>
    <rPh sb="8" eb="10">
      <t>キョウイク</t>
    </rPh>
    <rPh sb="11" eb="13">
      <t>レンケイ</t>
    </rPh>
    <rPh sb="14" eb="16">
      <t>セツゾク</t>
    </rPh>
    <rPh sb="17" eb="18">
      <t>ア</t>
    </rPh>
    <rPh sb="19" eb="20">
      <t>カタ</t>
    </rPh>
    <phoneticPr fontId="31"/>
  </si>
  <si>
    <t>生活科の授業づくり</t>
    <rPh sb="0" eb="2">
      <t>セイカツ</t>
    </rPh>
    <rPh sb="2" eb="3">
      <t>カ</t>
    </rPh>
    <rPh sb="4" eb="6">
      <t>ジュギョウ</t>
    </rPh>
    <phoneticPr fontId="31"/>
  </si>
  <si>
    <t>薬品の適切な管理及び安全な理科実験の指導</t>
    <rPh sb="0" eb="2">
      <t>ヤクヒン</t>
    </rPh>
    <rPh sb="3" eb="5">
      <t>テキセツ</t>
    </rPh>
    <rPh sb="6" eb="8">
      <t>カンリ</t>
    </rPh>
    <rPh sb="8" eb="9">
      <t>オヨ</t>
    </rPh>
    <phoneticPr fontId="31"/>
  </si>
  <si>
    <t>確かな学びをつくる授業づくり－理科－</t>
    <phoneticPr fontId="31"/>
  </si>
  <si>
    <t>確かな学びをつくる授業づくり－算数、数学－</t>
    <rPh sb="0" eb="1">
      <t>タシ</t>
    </rPh>
    <rPh sb="3" eb="4">
      <t>マナ</t>
    </rPh>
    <rPh sb="9" eb="11">
      <t>ジュギョウ</t>
    </rPh>
    <rPh sb="15" eb="17">
      <t>サンスウ</t>
    </rPh>
    <rPh sb="18" eb="20">
      <t>スウガク</t>
    </rPh>
    <phoneticPr fontId="31"/>
  </si>
  <si>
    <t>地域素材を活用した学習指導の工夫－社会、地理歴史・公民－</t>
    <rPh sb="0" eb="2">
      <t>チイキ</t>
    </rPh>
    <rPh sb="2" eb="4">
      <t>ソザイ</t>
    </rPh>
    <rPh sb="5" eb="7">
      <t>カツヨウ</t>
    </rPh>
    <rPh sb="9" eb="11">
      <t>ガクシュウ</t>
    </rPh>
    <rPh sb="11" eb="13">
      <t>シドウ</t>
    </rPh>
    <rPh sb="14" eb="16">
      <t>クフウ</t>
    </rPh>
    <phoneticPr fontId="31"/>
  </si>
  <si>
    <t>確かな学びをつくる授業づくり－社会、地理歴史・公民－</t>
    <phoneticPr fontId="31"/>
  </si>
  <si>
    <t>確かな学びをつくる授業づくり－国語－</t>
    <rPh sb="15" eb="17">
      <t>コクゴ</t>
    </rPh>
    <phoneticPr fontId="31"/>
  </si>
  <si>
    <t>公用文の書き方「基礎・基本」 －用字用語を中心に－</t>
  </si>
  <si>
    <t>資質能力を高める校内研修</t>
    <phoneticPr fontId="31"/>
  </si>
  <si>
    <t>学校運営</t>
    <rPh sb="0" eb="2">
      <t>ガッコウ</t>
    </rPh>
    <rPh sb="2" eb="4">
      <t>ウンエイ</t>
    </rPh>
    <phoneticPr fontId="31"/>
  </si>
  <si>
    <t>組織的教育力を高める学校運営・人材育成</t>
    <rPh sb="15" eb="19">
      <t>ジンザイイクセイ</t>
    </rPh>
    <phoneticPr fontId="31"/>
  </si>
  <si>
    <t>ライブ
配信</t>
    <rPh sb="4" eb="6">
      <t>ハイシン</t>
    </rPh>
    <phoneticPr fontId="31"/>
  </si>
  <si>
    <t>オン
デマンド</t>
    <phoneticPr fontId="31"/>
  </si>
  <si>
    <t>訪問
対応</t>
    <rPh sb="0" eb="2">
      <t>ホウモン</t>
    </rPh>
    <rPh sb="3" eb="5">
      <t>タイオウ</t>
    </rPh>
    <phoneticPr fontId="31"/>
  </si>
  <si>
    <t>研</t>
    <rPh sb="0" eb="1">
      <t>ケン</t>
    </rPh>
    <phoneticPr fontId="31"/>
  </si>
  <si>
    <t>高</t>
    <rPh sb="0" eb="1">
      <t>タカ</t>
    </rPh>
    <phoneticPr fontId="31"/>
  </si>
  <si>
    <t>中</t>
    <rPh sb="0" eb="1">
      <t>チュウ</t>
    </rPh>
    <phoneticPr fontId="31"/>
  </si>
  <si>
    <t>小</t>
    <rPh sb="0" eb="1">
      <t>ショウ</t>
    </rPh>
    <phoneticPr fontId="31"/>
  </si>
  <si>
    <t>幼</t>
    <rPh sb="0" eb="1">
      <t>ヨウ</t>
    </rPh>
    <phoneticPr fontId="31"/>
  </si>
  <si>
    <t>教委</t>
    <rPh sb="0" eb="2">
      <t>キョウイ</t>
    </rPh>
    <phoneticPr fontId="31"/>
  </si>
  <si>
    <t>実施方法</t>
    <rPh sb="0" eb="4">
      <t>ジッシホウホウ</t>
    </rPh>
    <phoneticPr fontId="31"/>
  </si>
  <si>
    <r>
      <t>対　象</t>
    </r>
    <r>
      <rPr>
        <sz val="10"/>
        <rFont val="HG丸ｺﾞｼｯｸM-PRO"/>
        <family val="3"/>
        <charset val="128"/>
      </rPr>
      <t>（◎は3回訪問）</t>
    </r>
    <rPh sb="0" eb="1">
      <t>タイ</t>
    </rPh>
    <rPh sb="2" eb="3">
      <t>ゾウ</t>
    </rPh>
    <phoneticPr fontId="2"/>
  </si>
  <si>
    <t>講　座　名</t>
    <rPh sb="0" eb="1">
      <t>コウ</t>
    </rPh>
    <rPh sb="2" eb="3">
      <t>ザ</t>
    </rPh>
    <rPh sb="4" eb="5">
      <t>メイ</t>
    </rPh>
    <phoneticPr fontId="31"/>
  </si>
  <si>
    <t>分野</t>
    <rPh sb="0" eb="2">
      <t>ブンヤ</t>
    </rPh>
    <phoneticPr fontId="31"/>
  </si>
  <si>
    <t>講座
番号</t>
    <rPh sb="0" eb="2">
      <t>コウザ</t>
    </rPh>
    <rPh sb="3" eb="5">
      <t>バンゴウ</t>
    </rPh>
    <phoneticPr fontId="31"/>
  </si>
  <si>
    <t>令和７年度　出前講座一覧表</t>
    <rPh sb="0" eb="2">
      <t>レイワ</t>
    </rPh>
    <phoneticPr fontId="31"/>
  </si>
  <si>
    <t>4b</t>
  </si>
  <si>
    <t>7b</t>
  </si>
  <si>
    <t>12b</t>
  </si>
  <si>
    <t>14b</t>
  </si>
  <si>
    <t>20c</t>
  </si>
  <si>
    <t>24c</t>
  </si>
  <si>
    <t>24d</t>
  </si>
  <si>
    <t>25b</t>
  </si>
  <si>
    <t>28b</t>
  </si>
  <si>
    <t>28c</t>
  </si>
  <si>
    <t>29c</t>
  </si>
  <si>
    <t>31c</t>
  </si>
  <si>
    <t>34b</t>
  </si>
  <si>
    <t>38b</t>
  </si>
  <si>
    <t>40b</t>
  </si>
  <si>
    <t>41b</t>
  </si>
  <si>
    <t>41c</t>
  </si>
  <si>
    <t>42c</t>
  </si>
  <si>
    <t>講座番号</t>
    <rPh sb="0" eb="2">
      <t>コウザ</t>
    </rPh>
    <rPh sb="2" eb="4">
      <t>バンゴウ</t>
    </rPh>
    <phoneticPr fontId="12"/>
  </si>
  <si>
    <t>組織的教育力を高める学校運営・人材育成
1a 教職員の協働性を高める取組と管理職の役割</t>
    <phoneticPr fontId="2"/>
  </si>
  <si>
    <t>組織的教育力を高める学校運営・人材育成
1b コーチングを生かした人材育成・同僚性の向上</t>
    <phoneticPr fontId="2"/>
  </si>
  <si>
    <t>資質・能力を高める校内研修
2a 資質・能力を高める校内研修の在り方</t>
    <phoneticPr fontId="2"/>
  </si>
  <si>
    <t>資質・能力を高める校内研修
2b 指標確認シート」を活用した校内研修</t>
    <phoneticPr fontId="2"/>
  </si>
  <si>
    <t>資質・能力を高める校内研修
2c OJTで進める校内研修</t>
    <phoneticPr fontId="2"/>
  </si>
  <si>
    <t>公用文の書き方「基礎・基本」 －用字用語を中心に－
3a 文章表記の基礎及び公用文における用字用語の習得</t>
    <phoneticPr fontId="2"/>
  </si>
  <si>
    <t>確かな学びをつくる授業づくり－国語－
4a 主体的・対話的で深い学びの視点からの授業改善</t>
    <phoneticPr fontId="2"/>
  </si>
  <si>
    <t>確かな学びをつくる授業づくり－国語－
4b 国語科の授業づくりと評価の在り方</t>
    <phoneticPr fontId="2"/>
  </si>
  <si>
    <t>確かな学びをつくる授業づくり－社会、地理歴史・公民－
5a 主体的・対話的で深い学びの視点からの授業改善</t>
    <phoneticPr fontId="2"/>
  </si>
  <si>
    <t>確かな学びをつくる授業づくり－社会、地理歴史・公民－
5b 思考力・判断力・表現力等を育む授業の工夫</t>
    <phoneticPr fontId="2"/>
  </si>
  <si>
    <t>地域素材を活用した学習指導の工夫－社会、地理歴史・公民－
6a 技能を身に付け、思考力・判断力・表現力等を育む授業の工夫</t>
    <phoneticPr fontId="2"/>
  </si>
  <si>
    <t>確かな学びをつくる授業づくり－算数、数学－
7a 主体的・対話的で深い学びの視点からの授業改善</t>
    <phoneticPr fontId="2"/>
  </si>
  <si>
    <t>確かな学びをつくる授業づくり－算数、数学－
7b 思考力・判断力・表現力等を育む授業の工夫</t>
    <phoneticPr fontId="2"/>
  </si>
  <si>
    <t>確かな学びをつくる授業づくり－理科－
8a 主体的・対話的で深い学びの視点からの授業改善</t>
    <phoneticPr fontId="2"/>
  </si>
  <si>
    <t>確かな学びをつくる授業づくり－理科－
8b 実感を伴った理解を図るための観察、実験の進め方</t>
    <phoneticPr fontId="2"/>
  </si>
  <si>
    <t>薬品の適切な管理及び安全な理科実験の指導
9a 薬品の適切な管理</t>
    <phoneticPr fontId="2"/>
  </si>
  <si>
    <t>薬品の適切な管理及び安全な理科実験の指導
9b 安全な理科実験の指導</t>
    <phoneticPr fontId="2"/>
  </si>
  <si>
    <t>生活科の授業づくり
10a 主体的・対話的で深い学びの視点からの授業改善</t>
    <phoneticPr fontId="2"/>
  </si>
  <si>
    <t>生活科の授業づくり
10b 多様な学びを生み出す遊びの工夫</t>
    <phoneticPr fontId="2"/>
  </si>
  <si>
    <t>幼児教育と小学校教育の連携・接続の在り方
11a 豊かな連携・接続の在り方と接続期カリキュラムの基本的な考え方</t>
    <phoneticPr fontId="2"/>
  </si>
  <si>
    <t>子どもの体力向上と体育・保健体育授業の基礎・基本
12a 子どもの体力向上に向けた取組</t>
    <phoneticPr fontId="2"/>
  </si>
  <si>
    <t>子どもの体力向上と体育・保健体育授業の基礎・基本
12b 体育授業の基礎・基本</t>
    <phoneticPr fontId="2"/>
  </si>
  <si>
    <t>ミシン製作における基礎的・基本的な技能
13a ミシンを用いた生活を豊かにするための布を用いた製作</t>
    <phoneticPr fontId="2"/>
  </si>
  <si>
    <t>確かな学びをつくる授業づくり－家庭－
14a 主体的・対話的で深い学びの視点からの授業改善</t>
    <phoneticPr fontId="2"/>
  </si>
  <si>
    <t>確かな学びをつくる授業づくり－家庭－
14b 思考力・判断力・表現力等を育む授業づくり</t>
    <phoneticPr fontId="2"/>
  </si>
  <si>
    <t>確かな学びをつくる授業づくり－外国語活動・外国語－
15a 主体的・対話的で深い学びの視点からの授業改善</t>
    <phoneticPr fontId="2"/>
  </si>
  <si>
    <t>確かな学びをつくる授業づくり－外国語活動・外国語－
15b 外国語活動・外国語科の授業づくりと評価の在り方</t>
    <phoneticPr fontId="2"/>
  </si>
  <si>
    <t>確かな学びをつくる授業づくり－外国語（英語）－
16a 主体的・対話的で深い学びの視点からの授業改善</t>
    <phoneticPr fontId="2"/>
  </si>
  <si>
    <t>確かな学びをつくる授業づくり－外国語（英語）－
16b 学びの連続性を意識した授業づくりと評価の在り方</t>
    <phoneticPr fontId="2"/>
  </si>
  <si>
    <t>確かな学びをつくる授業づくり－図画工作・美術－
17a 主体的・対話的で深い学びの視点からの授業改善</t>
    <phoneticPr fontId="2"/>
  </si>
  <si>
    <t>確かな学びをつくる授業づくり－図画工作・美術－
17b 図画工作科・美術科の授業づくりと評価の在り方</t>
    <phoneticPr fontId="2"/>
  </si>
  <si>
    <t>総合的な学習（探究）の時間の在り方
18a 探究的、協働的な学習を進めるための学習指導の在り方</t>
    <phoneticPr fontId="2"/>
  </si>
  <si>
    <t>総合的な学習（探究）の時間の在り方
18b 全体計画・指導計画の作成と活用</t>
    <phoneticPr fontId="2"/>
  </si>
  <si>
    <t>多文化共生の視点に立った外国人児童生徒等への支援の在り方
19a 外国人児童生徒等教育の現状と課題</t>
    <phoneticPr fontId="2"/>
  </si>
  <si>
    <t>多文化共生の視点に立った外国人児童生徒等への支援の在り方
19b 日本語指導の基礎</t>
    <phoneticPr fontId="2"/>
  </si>
  <si>
    <t>今、求められる道徳教育の具体的な展開
20a 今、求められる道徳教育の具体的な展開（学習指導を中心に）</t>
    <phoneticPr fontId="2"/>
  </si>
  <si>
    <t>今、求められる道徳教育の具体的な展開
20b 今、求められる道徳教育の具体的な展開（学習評価を中心に）</t>
    <phoneticPr fontId="2"/>
  </si>
  <si>
    <t>今、求められる道徳教育の具体的な展開
20c 今、求められる道徳教育の具体的な展開（学習指導と評価）</t>
    <phoneticPr fontId="2"/>
  </si>
  <si>
    <t>道徳科の授業づくり
21a 道徳科の授業づくり</t>
    <phoneticPr fontId="2"/>
  </si>
  <si>
    <t>これからのキャリア教育の在り方
23a キャリア教育の基礎・基本</t>
    <phoneticPr fontId="2"/>
  </si>
  <si>
    <t>人権・同和教育の在り方
24a 「第三次とりまとめ」を基にした人権・同和教育</t>
    <phoneticPr fontId="2"/>
  </si>
  <si>
    <t>人権・同和教育の在り方
24b 教科書記述に沿った同和問題学習</t>
    <phoneticPr fontId="2"/>
  </si>
  <si>
    <t>人権・同和教育の在り方
24c 系統性を踏まえた同和問題学習</t>
    <phoneticPr fontId="2"/>
  </si>
  <si>
    <t>人権・同和教育の在り方
24d 学校全体で取り組む人権・同和教育</t>
    <phoneticPr fontId="2"/>
  </si>
  <si>
    <t>情報モラル（著作権の内容を含む）
25a 情報モラル教育（デジタル・シティズンシップ教育）の進め方</t>
    <phoneticPr fontId="2"/>
  </si>
  <si>
    <t>情報モラル（著作権の内容を含む）
25b 学校における著作権</t>
    <phoneticPr fontId="2"/>
  </si>
  <si>
    <t>情報セキュリティ対策
26a 事件・事故例に基づく情報セキュリティの検討と対策</t>
    <phoneticPr fontId="2"/>
  </si>
  <si>
    <t>学校ホームページ運用研修
27a 学校ホームページの運用方法に関する実習</t>
    <phoneticPr fontId="2"/>
  </si>
  <si>
    <t>校務におけるＩＣＴ活用
28a Word・Excel・PowerPointの活用実習</t>
    <phoneticPr fontId="2"/>
  </si>
  <si>
    <t>校務におけるＩＣＴ活用
28b クラウドサービス（Microsoft365、Google Workspace for Education等）の活用実習</t>
    <phoneticPr fontId="2"/>
  </si>
  <si>
    <t>校務におけるＩＣＴ活用
28c 生成ＡＩ（Microsoft Copilot）の活用実習</t>
    <phoneticPr fontId="2"/>
  </si>
  <si>
    <t>授業におけるＩＣＴ活用
29a 電子黒板の操作説明やプレゼンテーションソフトを活用した教材作成</t>
    <phoneticPr fontId="2"/>
  </si>
  <si>
    <t>授業におけるＩＣＴ活用
29b クラウドサービス（Microsoft365、Google Workspace for Education、ロイロノート等）の活用</t>
    <phoneticPr fontId="2"/>
  </si>
  <si>
    <t>授業におけるＩＣＴ活用
29c 児童生徒のＩＣＴ活用スキル（コアスキル）の向上を目指すＩＣＴ活用</t>
    <phoneticPr fontId="2"/>
  </si>
  <si>
    <t>小学校におけるプログラミング教育
30a 小学校におけるプログラミング教育</t>
    <phoneticPr fontId="2"/>
  </si>
  <si>
    <t>ＥＩＬＳ（エイリス）の活用
31a CBT基礎編（基本操作や集計分析に関する実習）</t>
    <phoneticPr fontId="2"/>
  </si>
  <si>
    <t>ＥＩＬＳ（エイリス）の活用
31b CBT作問編（授業での活用に向けた作問実習）</t>
    <phoneticPr fontId="2"/>
  </si>
  <si>
    <t>ＥＩＬＳ（エイリス）の活用
31c PBT編（基本的な使い方や操作方法の実習）</t>
    <phoneticPr fontId="2"/>
  </si>
  <si>
    <t>いじめの未然防止と早期対応
32a いじめ問題の現状と対応の在り方</t>
    <phoneticPr fontId="2"/>
  </si>
  <si>
    <t>不登校児童生徒の支援
33a 不登校児童生徒の支援の在り方</t>
    <phoneticPr fontId="2"/>
  </si>
  <si>
    <t>学校で行うアンガーマネジメント
34a 教職員のためのアンガーマネジメント</t>
    <phoneticPr fontId="2"/>
  </si>
  <si>
    <t>学校で行うアンガーマネジメント
34b 児童生徒のためのアンガーマネジメント</t>
    <phoneticPr fontId="2"/>
  </si>
  <si>
    <t>これだけはおさえたい教育相談のポイント
35a 教育相談の基礎的なスキルの向上に向けて</t>
    <phoneticPr fontId="2"/>
  </si>
  <si>
    <t>コーチングスキルを生かした生徒指導の在り方
36a 児童生徒のやる気や自信を引き出すポイント</t>
    <phoneticPr fontId="2"/>
  </si>
  <si>
    <t>子どもが安心して学び、生活できる学級（ホームルーム）づくり
37a 安心感を育む学級経営の在り方</t>
    <phoneticPr fontId="2"/>
  </si>
  <si>
    <t>学びの芽を育む幼児教育
38a 育みたい資質・能力と「幼児期の終わりまでに育ってほしい姿」</t>
    <phoneticPr fontId="2"/>
  </si>
  <si>
    <t>学びの芽を育む幼児教育
38b 幼児理解に基づいた評価の考え方</t>
    <phoneticPr fontId="2"/>
  </si>
  <si>
    <t>幼児の運動遊び
39a 多様な動きに親しむ運動遊びの実際</t>
    <phoneticPr fontId="2"/>
  </si>
  <si>
    <t>特別支援教育の視点を取り入れた学級経営・授業づくり
40a 特別支援教育の視点を取り入れた学級経営・授業づくり（講義）</t>
    <phoneticPr fontId="2"/>
  </si>
  <si>
    <t>特別支援教育の視点を取り入れた学級経営・授業づくり
40b 特別支援教育の視点を取り入れた学級経営・授業づくり（講義・演習）</t>
    <phoneticPr fontId="2"/>
  </si>
  <si>
    <t>特別な教育的ニ－ズのある子どもの理解と支援
41a 子どもの困難さや特性の理解（講義／講義・演習）</t>
    <phoneticPr fontId="2"/>
  </si>
  <si>
    <t>特別な教育的ニ－ズのある子どもの理解と支援
41b つまずきに対応した具体的な支援の在り方（講義／講義・演習）</t>
    <phoneticPr fontId="2"/>
  </si>
  <si>
    <t>特別な教育的ニ－ズのある子どもの理解と支援
41c 学校における合理的配慮（講義／講義・演習）</t>
    <phoneticPr fontId="2"/>
  </si>
  <si>
    <t>個別の教育支援計画と個別の指導計画
42a 個別の教育支援計画と個別の指導計画の基本的な理解（講義）</t>
    <phoneticPr fontId="2"/>
  </si>
  <si>
    <t>個別の教育支援計画と個別の指導計画
42b 個別の教育支援計画と個別の指導計画の作成・活用（講義・演習）</t>
    <phoneticPr fontId="2"/>
  </si>
  <si>
    <t>個別の教育支援計画と個別の指導計画
42c 個別の指導計画の作成・活用（演習）</t>
    <phoneticPr fontId="2"/>
  </si>
  <si>
    <t>知的障がい教育における「主体的・対話的で深い学び」の実現に向けた授業づくり
43a 「主体的・対話的で深い学び」のための授業づくりのポイント（講義）</t>
    <phoneticPr fontId="2"/>
  </si>
  <si>
    <t>知的障がい教育における「主体的・対話的で深い学び」の実現に向けた授業づくり
43b 「主体的・対話的で深い学び」のための授業づくりのポイント（講義・演習）</t>
    <phoneticPr fontId="2"/>
  </si>
  <si>
    <t>養護教諭の資質向上
45a 養護教諭の資質向上（保健管理・保健教育・健康相談・保健室経営・保健組織活動）</t>
    <phoneticPr fontId="2"/>
  </si>
  <si>
    <t>道徳科の授業の充実と改善のために（実施回数３回）
22a 道徳科の授業の充実と改善のために</t>
    <phoneticPr fontId="2"/>
  </si>
  <si>
    <t>子どもの実態把握から指導・支援の手立てへ（実施回数３回）
44a 子どもの実態把握から指導・支援の手立てへ</t>
    <phoneticPr fontId="2"/>
  </si>
  <si>
    <t>　本センターでは、若手教員、教職経験の少ない教員等の資質・能力の向上、不安や悩みの軽減に向けた支援を実施しています。その一つとして、出前講座において実施した講座内容に関する個別相談を行っています。お気軽に御活用ください。
　なお、希望がある場合には、申込書の受理後、教育センターの講座担当者から学校の担当者の方に連絡いたします。　</t>
    <rPh sb="24" eb="25">
      <t>トウ</t>
    </rPh>
    <phoneticPr fontId="2"/>
  </si>
  <si>
    <t>■</t>
  </si>
  <si>
    <t>　　　連絡先　　 　　　愛媛県総合教育センター教育開発部企画開発室
　　　　　　　　　　　　　TEL　　　 089-963-3113　内線507（藤内　大介）
　　　　　　　　　　　　　E-mail　　ehime-cs@school.esnet.ed.jp</t>
    <rPh sb="3" eb="6">
      <t>レンラクサキ</t>
    </rPh>
    <rPh sb="12" eb="15">
      <t>エヒメケン</t>
    </rPh>
    <rPh sb="15" eb="17">
      <t>ソウゴウ</t>
    </rPh>
    <rPh sb="17" eb="19">
      <t>キョウイク</t>
    </rPh>
    <rPh sb="23" eb="28">
      <t>キョウイクカイハツブ</t>
    </rPh>
    <rPh sb="28" eb="33">
      <t>キカクカイハツシツ</t>
    </rPh>
    <rPh sb="67" eb="69">
      <t>ナイセン</t>
    </rPh>
    <rPh sb="73" eb="75">
      <t>フジウチ</t>
    </rPh>
    <rPh sb="76" eb="78">
      <t>ダイスケ</t>
    </rPh>
    <phoneticPr fontId="2"/>
  </si>
  <si>
    <t>愛媛県総合教育センター教育開発部企画開発室
TEL　　　 089-963-3113　内線507(藤内） 
E-mail　　ehime-cs@school.esnet.ed.jp</t>
    <rPh sb="48" eb="50">
      <t>フジウチ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</si>
</sst>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DBNum3]ggge&quot;年&quot;\ m&quot;月&quot;d&quot;日&quot;"/>
    <numFmt numFmtId="177" formatCode="[DBNum3]ggge&quot;年&quot;\ m&quot;月&quot;d&quot;日&quot;\(aaa\)"/>
    <numFmt numFmtId="178" formatCode="m&quot;月&quot;d&quot;日&quot;\(aaaa\)"/>
    <numFmt numFmtId="179" formatCode="h:mm;@"/>
    <numFmt numFmtId="180" formatCode="#,##0_ "/>
  </numFmts>
  <fonts count="41"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name val="HG丸ｺﾞｼｯｸM-PRO"/>
      <family val="3"/>
      <charset val="128"/>
    </font>
    <font>
      <sz val="6"/>
      <name val="ＭＳ Ｐゴシック"/>
      <family val="3"/>
      <charset val="128"/>
    </font>
    <font>
      <sz val="12"/>
      <color indexed="8"/>
      <name val="ＭＳ 明朝"/>
      <family val="1"/>
      <charset val="128"/>
    </font>
    <font>
      <sz val="10"/>
      <color indexed="8"/>
      <name val="ＭＳ 明朝"/>
      <family val="1"/>
      <charset val="128"/>
    </font>
    <font>
      <b/>
      <sz val="12"/>
      <color indexed="8"/>
      <name val="ＭＳ ゴシック"/>
      <family val="3"/>
      <charset val="128"/>
    </font>
    <font>
      <sz val="10"/>
      <name val="HG丸ｺﾞｼｯｸM-PRO"/>
      <family val="3"/>
      <charset val="128"/>
    </font>
    <font>
      <sz val="11"/>
      <color theme="1"/>
      <name val="ＭＳ Ｐゴシック"/>
      <family val="3"/>
      <charset val="128"/>
      <scheme val="minor"/>
    </font>
    <font>
      <u/>
      <sz val="11"/>
      <color theme="10"/>
      <name val="ＭＳ Ｐゴシック"/>
      <family val="3"/>
      <charset val="128"/>
      <scheme val="minor"/>
    </font>
    <font>
      <sz val="12"/>
      <color theme="1"/>
      <name val="ＭＳ 明朝"/>
      <family val="1"/>
      <charset val="128"/>
    </font>
    <font>
      <sz val="9"/>
      <color theme="1"/>
      <name val="ＭＳ 明朝"/>
      <family val="1"/>
      <charset val="128"/>
    </font>
    <font>
      <sz val="10"/>
      <color theme="1"/>
      <name val="ＭＳ 明朝"/>
      <family val="1"/>
      <charset val="128"/>
    </font>
    <font>
      <sz val="11"/>
      <color theme="1"/>
      <name val="ＭＳ 明朝"/>
      <family val="1"/>
      <charset val="128"/>
    </font>
    <font>
      <b/>
      <sz val="12"/>
      <color theme="1"/>
      <name val="ＭＳ 明朝"/>
      <family val="1"/>
      <charset val="128"/>
    </font>
    <font>
      <sz val="14"/>
      <color theme="1"/>
      <name val="ＭＳ ゴシック"/>
      <family val="3"/>
      <charset val="128"/>
    </font>
    <font>
      <sz val="20"/>
      <color theme="1"/>
      <name val="ＭＳ ゴシック"/>
      <family val="3"/>
      <charset val="128"/>
    </font>
    <font>
      <sz val="11"/>
      <color theme="1"/>
      <name val="HG丸ｺﾞｼｯｸM-PRO"/>
      <family val="3"/>
      <charset val="128"/>
    </font>
    <font>
      <sz val="18"/>
      <color theme="1"/>
      <name val="ＭＳ 明朝"/>
      <family val="1"/>
      <charset val="128"/>
    </font>
    <font>
      <sz val="14"/>
      <color theme="1"/>
      <name val="ＭＳ 明朝"/>
      <family val="1"/>
      <charset val="128"/>
    </font>
    <font>
      <sz val="8"/>
      <color theme="1"/>
      <name val="ＭＳ 明朝"/>
      <family val="1"/>
      <charset val="128"/>
    </font>
    <font>
      <sz val="11"/>
      <color rgb="FF000000"/>
      <name val="HG丸ｺﾞｼｯｸM-PRO"/>
      <family val="3"/>
      <charset val="128"/>
    </font>
    <font>
      <sz val="12"/>
      <color theme="1"/>
      <name val="ＭＳ Ｐゴシック"/>
      <family val="3"/>
      <charset val="128"/>
    </font>
    <font>
      <sz val="12"/>
      <color theme="1"/>
      <name val="ＭＳ Ｐゴシック"/>
      <family val="3"/>
      <charset val="128"/>
      <scheme val="minor"/>
    </font>
    <font>
      <b/>
      <sz val="12"/>
      <color rgb="FF002060"/>
      <name val="ＭＳ 明朝"/>
      <family val="1"/>
      <charset val="128"/>
    </font>
    <font>
      <sz val="6"/>
      <color theme="1"/>
      <name val="ＭＳ 明朝"/>
      <family val="1"/>
      <charset val="128"/>
    </font>
    <font>
      <b/>
      <sz val="18"/>
      <color theme="0"/>
      <name val="HG丸ｺﾞｼｯｸM-PRO"/>
      <family val="3"/>
      <charset val="128"/>
    </font>
    <font>
      <sz val="6"/>
      <name val="ＭＳ Ｐゴシック"/>
      <family val="3"/>
      <charset val="128"/>
      <scheme val="minor"/>
    </font>
    <font>
      <sz val="16"/>
      <color theme="1"/>
      <name val="ＭＳ 明朝"/>
      <family val="1"/>
      <charset val="128"/>
    </font>
    <font>
      <sz val="11"/>
      <name val="ＭＳ 明朝"/>
      <family val="1"/>
      <charset val="128"/>
    </font>
    <font>
      <sz val="6"/>
      <name val="ＭＳ Ｐゴシック"/>
      <family val="2"/>
      <charset val="128"/>
      <scheme val="minor"/>
    </font>
    <font>
      <sz val="9"/>
      <name val="ＭＳ 明朝"/>
      <family val="1"/>
      <charset val="128"/>
    </font>
    <font>
      <sz val="11"/>
      <color rgb="FFFF0000"/>
      <name val="ＭＳ 明朝"/>
      <family val="1"/>
      <charset val="128"/>
    </font>
    <font>
      <sz val="10"/>
      <color rgb="FFFF0000"/>
      <name val="ＭＳ 明朝"/>
      <family val="1"/>
      <charset val="128"/>
    </font>
    <font>
      <sz val="12"/>
      <name val="ＭＳ 明朝"/>
      <family val="1"/>
      <charset val="128"/>
    </font>
    <font>
      <strike/>
      <sz val="10"/>
      <color rgb="FFFF0000"/>
      <name val="ＭＳ 明朝"/>
      <family val="1"/>
      <charset val="128"/>
    </font>
    <font>
      <sz val="8"/>
      <name val="HG丸ｺﾞｼｯｸM-PRO"/>
      <family val="3"/>
      <charset val="128"/>
    </font>
    <font>
      <sz val="12"/>
      <name val="HG丸ｺﾞｼｯｸM-PRO"/>
      <family val="3"/>
      <charset val="128"/>
    </font>
    <font>
      <sz val="16"/>
      <name val="HG丸ｺﾞｼｯｸM-PRO"/>
      <family val="3"/>
      <charset val="128"/>
    </font>
    <font>
      <sz val="20"/>
      <name val="HG丸ｺﾞｼｯｸM-PRO"/>
      <family val="3"/>
      <charset val="128"/>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99"/>
        <bgColor indexed="64"/>
      </patternFill>
    </fill>
    <fill>
      <patternFill patternType="solid">
        <fgColor theme="0" tint="-0.14996795556505021"/>
        <bgColor indexed="64"/>
      </patternFill>
    </fill>
    <fill>
      <patternFill patternType="solid">
        <fgColor rgb="FF002060"/>
        <bgColor indexed="64"/>
      </patternFill>
    </fill>
    <fill>
      <patternFill patternType="solid">
        <fgColor theme="8" tint="0.79998168889431442"/>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diagonal/>
    </border>
    <border>
      <left style="medium">
        <color indexed="64"/>
      </left>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diagonal/>
    </border>
    <border>
      <left/>
      <right style="medium">
        <color indexed="64"/>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thin">
        <color auto="1"/>
      </left>
      <right style="thin">
        <color auto="1"/>
      </right>
      <top/>
      <bottom/>
      <diagonal/>
    </border>
    <border>
      <left style="thin">
        <color auto="1"/>
      </left>
      <right style="thin">
        <color auto="1"/>
      </right>
      <top style="thin">
        <color auto="1"/>
      </top>
      <bottom/>
      <diagonal/>
    </border>
  </borders>
  <cellStyleXfs count="10">
    <xf numFmtId="0" fontId="0" fillId="0" borderId="0"/>
    <xf numFmtId="0" fontId="9" fillId="2" borderId="0">
      <alignment vertical="center"/>
    </xf>
    <xf numFmtId="0" fontId="10" fillId="0" borderId="0" applyNumberFormat="0" applyFill="0" applyBorder="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9" fillId="0" borderId="0"/>
    <xf numFmtId="0" fontId="9" fillId="0" borderId="0">
      <alignment vertical="center"/>
    </xf>
    <xf numFmtId="0" fontId="9" fillId="0" borderId="0">
      <alignment vertical="center"/>
    </xf>
    <xf numFmtId="0" fontId="1" fillId="0" borderId="0">
      <alignment vertical="center"/>
    </xf>
  </cellStyleXfs>
  <cellXfs count="384">
    <xf numFmtId="0" fontId="0" fillId="0" borderId="0" xfId="0"/>
    <xf numFmtId="0" fontId="11" fillId="0" borderId="0" xfId="0" applyFont="1" applyAlignment="1">
      <alignment vertical="center"/>
    </xf>
    <xf numFmtId="0" fontId="0" fillId="0" borderId="0" xfId="0" applyAlignment="1">
      <alignment vertical="center"/>
    </xf>
    <xf numFmtId="0" fontId="11" fillId="0" borderId="0" xfId="0" applyFont="1" applyAlignment="1">
      <alignmen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5" xfId="0" applyBorder="1" applyAlignment="1">
      <alignment vertical="center" wrapText="1"/>
    </xf>
    <xf numFmtId="0" fontId="11" fillId="2" borderId="7" xfId="0" applyFont="1" applyFill="1" applyBorder="1" applyAlignment="1">
      <alignment horizontal="left" vertical="center" indent="1"/>
    </xf>
    <xf numFmtId="20" fontId="11" fillId="2" borderId="8" xfId="0" applyNumberFormat="1" applyFont="1" applyFill="1" applyBorder="1" applyAlignment="1">
      <alignment horizontal="right" vertical="center"/>
    </xf>
    <xf numFmtId="20" fontId="11" fillId="2" borderId="9" xfId="0" applyNumberFormat="1" applyFont="1" applyFill="1" applyBorder="1" applyAlignment="1">
      <alignment horizontal="left" vertical="center"/>
    </xf>
    <xf numFmtId="0" fontId="12" fillId="2" borderId="10" xfId="0" applyFont="1" applyFill="1" applyBorder="1" applyAlignment="1">
      <alignment horizontal="left" vertical="center"/>
    </xf>
    <xf numFmtId="0" fontId="12" fillId="2" borderId="7" xfId="0" applyFont="1" applyFill="1" applyBorder="1" applyAlignment="1">
      <alignment vertical="center"/>
    </xf>
    <xf numFmtId="0" fontId="13" fillId="0" borderId="0" xfId="0" applyFont="1" applyAlignment="1">
      <alignment vertical="center"/>
    </xf>
    <xf numFmtId="0" fontId="11" fillId="0" borderId="11" xfId="0" applyFont="1" applyBorder="1" applyAlignment="1">
      <alignment vertical="center"/>
    </xf>
    <xf numFmtId="0" fontId="12" fillId="2" borderId="12" xfId="0" applyFont="1" applyFill="1" applyBorder="1" applyAlignment="1">
      <alignment vertical="center"/>
    </xf>
    <xf numFmtId="0" fontId="11" fillId="2" borderId="13" xfId="0" applyFont="1" applyFill="1" applyBorder="1" applyAlignment="1">
      <alignment horizontal="right" vertical="center" indent="1"/>
    </xf>
    <xf numFmtId="0" fontId="14" fillId="0" borderId="0" xfId="0" applyFont="1" applyAlignment="1">
      <alignment vertical="top" wrapText="1"/>
    </xf>
    <xf numFmtId="0" fontId="11" fillId="0" borderId="6" xfId="0" applyFont="1" applyBorder="1" applyAlignment="1">
      <alignment horizontal="center" vertical="center"/>
    </xf>
    <xf numFmtId="0" fontId="11" fillId="0" borderId="14" xfId="0" applyFont="1" applyBorder="1" applyAlignment="1">
      <alignment horizontal="center" vertical="center"/>
    </xf>
    <xf numFmtId="0" fontId="11" fillId="0" borderId="0" xfId="0" applyFont="1" applyAlignment="1">
      <alignment vertical="top" wrapText="1"/>
    </xf>
    <xf numFmtId="0" fontId="11" fillId="0" borderId="0" xfId="0" applyFont="1" applyAlignment="1">
      <alignment horizontal="center" vertical="center"/>
    </xf>
    <xf numFmtId="0" fontId="15" fillId="3" borderId="15" xfId="0" applyFont="1" applyFill="1" applyBorder="1" applyAlignment="1">
      <alignment horizontal="center" vertical="center"/>
    </xf>
    <xf numFmtId="0" fontId="13" fillId="0" borderId="16" xfId="0" applyFont="1" applyBorder="1" applyAlignment="1">
      <alignment vertical="center"/>
    </xf>
    <xf numFmtId="0" fontId="13" fillId="0" borderId="17" xfId="0" applyFont="1" applyBorder="1" applyAlignment="1">
      <alignment vertical="center"/>
    </xf>
    <xf numFmtId="0" fontId="16" fillId="0" borderId="0" xfId="0" applyFont="1" applyAlignment="1">
      <alignment vertical="center"/>
    </xf>
    <xf numFmtId="0" fontId="17" fillId="0" borderId="0" xfId="0" applyFont="1" applyAlignment="1">
      <alignment vertical="center"/>
    </xf>
    <xf numFmtId="0" fontId="11" fillId="0" borderId="0" xfId="0" applyFont="1" applyAlignment="1">
      <alignment horizontal="right" vertical="center"/>
    </xf>
    <xf numFmtId="0" fontId="14" fillId="0" borderId="0" xfId="0" applyFont="1" applyAlignment="1">
      <alignment horizontal="left" vertical="top" wrapText="1"/>
    </xf>
    <xf numFmtId="0" fontId="11" fillId="0" borderId="18" xfId="0" applyFont="1" applyBorder="1" applyAlignment="1">
      <alignment horizontal="left" vertical="center" wrapText="1"/>
    </xf>
    <xf numFmtId="0" fontId="11" fillId="0" borderId="0" xfId="0" applyFont="1" applyAlignment="1">
      <alignment horizontal="left" vertical="center" wrapText="1"/>
    </xf>
    <xf numFmtId="178" fontId="11" fillId="0" borderId="13" xfId="0" applyNumberFormat="1" applyFont="1" applyBorder="1" applyAlignment="1">
      <alignment vertical="center" wrapText="1"/>
    </xf>
    <xf numFmtId="178" fontId="11" fillId="0" borderId="0" xfId="0" applyNumberFormat="1" applyFont="1" applyAlignment="1">
      <alignment vertical="center" wrapText="1"/>
    </xf>
    <xf numFmtId="178" fontId="11" fillId="0" borderId="0" xfId="0" applyNumberFormat="1" applyFont="1" applyAlignment="1">
      <alignment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11" fillId="0" borderId="24" xfId="0" applyFont="1"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1" fillId="0" borderId="10" xfId="0" applyFont="1" applyBorder="1" applyAlignment="1">
      <alignment vertical="center"/>
    </xf>
    <xf numFmtId="0" fontId="11" fillId="0" borderId="7" xfId="0" applyFont="1" applyBorder="1" applyAlignment="1">
      <alignment vertical="center"/>
    </xf>
    <xf numFmtId="0" fontId="11" fillId="0" borderId="12" xfId="0" applyFont="1" applyBorder="1" applyAlignment="1">
      <alignment vertical="center"/>
    </xf>
    <xf numFmtId="0" fontId="11" fillId="0" borderId="13" xfId="0" applyFont="1" applyBorder="1" applyAlignment="1">
      <alignment vertical="center"/>
    </xf>
    <xf numFmtId="0" fontId="11" fillId="0" borderId="0" xfId="0" applyFont="1" applyAlignment="1">
      <alignment vertical="top"/>
    </xf>
    <xf numFmtId="0" fontId="11" fillId="0" borderId="0" xfId="0" applyFont="1" applyAlignment="1">
      <alignment horizontal="center" vertical="top"/>
    </xf>
    <xf numFmtId="179" fontId="11" fillId="0" borderId="0" xfId="0" applyNumberFormat="1" applyFont="1" applyAlignment="1">
      <alignment vertical="top"/>
    </xf>
    <xf numFmtId="0" fontId="11" fillId="0" borderId="23" xfId="0" applyFont="1" applyBorder="1" applyAlignment="1">
      <alignment vertical="center"/>
    </xf>
    <xf numFmtId="0" fontId="11" fillId="0" borderId="18" xfId="0" applyFont="1" applyBorder="1" applyAlignment="1">
      <alignment vertical="center"/>
    </xf>
    <xf numFmtId="0" fontId="11" fillId="0" borderId="18" xfId="0" applyFont="1" applyBorder="1" applyAlignment="1">
      <alignment horizontal="left" vertical="center"/>
    </xf>
    <xf numFmtId="0" fontId="11" fillId="0" borderId="18" xfId="0" applyFont="1" applyBorder="1" applyAlignment="1">
      <alignment horizontal="center" vertical="center"/>
    </xf>
    <xf numFmtId="0" fontId="11" fillId="0" borderId="25" xfId="0" applyFont="1" applyBorder="1" applyAlignment="1">
      <alignment horizontal="center" vertical="center"/>
    </xf>
    <xf numFmtId="0" fontId="11" fillId="2" borderId="5" xfId="0" applyFont="1" applyFill="1" applyBorder="1" applyAlignment="1">
      <alignment vertical="center" shrinkToFit="1"/>
    </xf>
    <xf numFmtId="0" fontId="19" fillId="2" borderId="22" xfId="0" applyFont="1" applyFill="1" applyBorder="1" applyAlignment="1">
      <alignment horizontal="center" vertical="center"/>
    </xf>
    <xf numFmtId="0" fontId="13" fillId="2" borderId="5" xfId="0" applyFont="1" applyFill="1" applyBorder="1" applyAlignment="1">
      <alignment vertical="center" wrapText="1"/>
    </xf>
    <xf numFmtId="0" fontId="3" fillId="2" borderId="16" xfId="0" applyFont="1" applyFill="1" applyBorder="1" applyAlignment="1">
      <alignment horizontal="left" vertical="center" shrinkToFit="1"/>
    </xf>
    <xf numFmtId="0" fontId="3" fillId="2" borderId="26" xfId="0" applyFont="1" applyFill="1" applyBorder="1" applyAlignment="1">
      <alignment horizontal="left" vertical="center" shrinkToFit="1"/>
    </xf>
    <xf numFmtId="0" fontId="3" fillId="2" borderId="15" xfId="0" applyFont="1" applyFill="1" applyBorder="1" applyAlignment="1">
      <alignment horizontal="left" vertical="center" shrinkToFit="1"/>
    </xf>
    <xf numFmtId="0" fontId="3" fillId="2" borderId="17" xfId="0" applyFont="1" applyFill="1" applyBorder="1" applyAlignment="1">
      <alignment horizontal="left" vertical="center" shrinkToFit="1"/>
    </xf>
    <xf numFmtId="0" fontId="15" fillId="3" borderId="15" xfId="0" applyFont="1" applyFill="1" applyBorder="1" applyAlignment="1">
      <alignment horizontal="center" vertical="center" shrinkToFit="1"/>
    </xf>
    <xf numFmtId="0" fontId="21" fillId="0" borderId="0" xfId="0" applyFont="1" applyAlignment="1">
      <alignment vertical="center" wrapText="1"/>
    </xf>
    <xf numFmtId="0" fontId="21" fillId="0" borderId="0" xfId="0" applyFont="1" applyAlignment="1">
      <alignment vertical="center"/>
    </xf>
    <xf numFmtId="0" fontId="3" fillId="2" borderId="44" xfId="0" applyFont="1" applyFill="1" applyBorder="1" applyAlignment="1">
      <alignment horizontal="left" vertical="center" shrinkToFit="1"/>
    </xf>
    <xf numFmtId="0" fontId="3" fillId="2" borderId="45" xfId="0" applyFont="1" applyFill="1" applyBorder="1" applyAlignment="1">
      <alignment horizontal="left" vertical="center" shrinkToFit="1"/>
    </xf>
    <xf numFmtId="0" fontId="3" fillId="2" borderId="46" xfId="0" applyFont="1" applyFill="1" applyBorder="1" applyAlignment="1">
      <alignment horizontal="left" vertical="center" shrinkToFit="1"/>
    </xf>
    <xf numFmtId="0" fontId="11" fillId="2" borderId="0" xfId="0" applyFont="1" applyFill="1" applyAlignment="1">
      <alignment vertical="center"/>
    </xf>
    <xf numFmtId="0" fontId="0" fillId="2" borderId="0" xfId="0" applyFill="1" applyAlignment="1">
      <alignment vertical="center"/>
    </xf>
    <xf numFmtId="0" fontId="11" fillId="2" borderId="8" xfId="0" applyFont="1" applyFill="1" applyBorder="1" applyAlignment="1">
      <alignment horizontal="center" vertical="center"/>
    </xf>
    <xf numFmtId="0" fontId="13" fillId="2" borderId="0" xfId="0" applyFont="1" applyFill="1" applyAlignment="1">
      <alignment vertical="center"/>
    </xf>
    <xf numFmtId="0" fontId="11" fillId="2" borderId="11" xfId="0" applyFont="1" applyFill="1" applyBorder="1" applyAlignment="1">
      <alignment vertical="center"/>
    </xf>
    <xf numFmtId="0" fontId="11" fillId="2" borderId="22" xfId="0" applyFont="1" applyFill="1" applyBorder="1" applyAlignment="1">
      <alignment horizontal="center" vertical="center" wrapText="1"/>
    </xf>
    <xf numFmtId="0" fontId="11" fillId="2" borderId="5" xfId="0" applyFont="1" applyFill="1" applyBorder="1" applyAlignment="1">
      <alignment horizontal="center" vertical="center"/>
    </xf>
    <xf numFmtId="0" fontId="11" fillId="2" borderId="0" xfId="0" applyFont="1" applyFill="1" applyAlignment="1">
      <alignment horizontal="center" vertical="center" wrapText="1"/>
    </xf>
    <xf numFmtId="0" fontId="11" fillId="2" borderId="0" xfId="0" applyFont="1" applyFill="1" applyAlignment="1">
      <alignment horizontal="left" vertical="center" indent="1"/>
    </xf>
    <xf numFmtId="0" fontId="10" fillId="2" borderId="0" xfId="2" applyFill="1" applyBorder="1" applyAlignment="1">
      <alignment horizontal="left" vertical="center" indent="1"/>
    </xf>
    <xf numFmtId="0" fontId="11" fillId="2" borderId="0" xfId="0" applyFont="1" applyFill="1" applyAlignment="1">
      <alignment horizontal="right" vertical="center"/>
    </xf>
    <xf numFmtId="0" fontId="11" fillId="0" borderId="5" xfId="0" applyFont="1" applyBorder="1" applyAlignment="1">
      <alignment vertical="center" shrinkToFit="1"/>
    </xf>
    <xf numFmtId="0" fontId="3" fillId="2" borderId="27" xfId="0" applyFont="1" applyFill="1" applyBorder="1" applyAlignment="1">
      <alignment horizontal="left" vertical="center" shrinkToFit="1"/>
    </xf>
    <xf numFmtId="0" fontId="3" fillId="2" borderId="47" xfId="0" applyFont="1" applyFill="1" applyBorder="1" applyAlignment="1">
      <alignment horizontal="left" vertical="center" shrinkToFit="1"/>
    </xf>
    <xf numFmtId="0" fontId="11" fillId="0" borderId="5" xfId="0" applyFont="1" applyBorder="1" applyAlignment="1">
      <alignment vertical="center"/>
    </xf>
    <xf numFmtId="0" fontId="18" fillId="2" borderId="29" xfId="5" applyFont="1" applyFill="1" applyBorder="1" applyAlignment="1">
      <alignment horizontal="center" vertical="center" shrinkToFit="1"/>
    </xf>
    <xf numFmtId="0" fontId="18" fillId="2" borderId="37" xfId="5" applyFont="1" applyFill="1" applyBorder="1" applyAlignment="1">
      <alignment vertical="center" wrapText="1" shrinkToFit="1"/>
    </xf>
    <xf numFmtId="0" fontId="18" fillId="2" borderId="30" xfId="5" applyFont="1" applyFill="1" applyBorder="1" applyAlignment="1">
      <alignment horizontal="center" vertical="center" shrinkToFit="1"/>
    </xf>
    <xf numFmtId="0" fontId="18" fillId="2" borderId="38" xfId="5" applyFont="1" applyFill="1" applyBorder="1" applyAlignment="1">
      <alignment vertical="center" wrapText="1" shrinkToFit="1"/>
    </xf>
    <xf numFmtId="0" fontId="18" fillId="2" borderId="61" xfId="5" applyFont="1" applyFill="1" applyBorder="1" applyAlignment="1">
      <alignment horizontal="center" vertical="center" shrinkToFit="1"/>
    </xf>
    <xf numFmtId="0" fontId="18" fillId="2" borderId="62" xfId="5" applyFont="1" applyFill="1" applyBorder="1" applyAlignment="1">
      <alignment vertical="center" wrapText="1" shrinkToFit="1"/>
    </xf>
    <xf numFmtId="0" fontId="18" fillId="2" borderId="35" xfId="5" applyFont="1" applyFill="1" applyBorder="1" applyAlignment="1">
      <alignment horizontal="center" vertical="center" shrinkToFit="1"/>
    </xf>
    <xf numFmtId="0" fontId="18" fillId="2" borderId="43" xfId="5" applyFont="1" applyFill="1" applyBorder="1" applyAlignment="1">
      <alignment vertical="center" wrapText="1" shrinkToFit="1"/>
    </xf>
    <xf numFmtId="0" fontId="18" fillId="2" borderId="17" xfId="5" applyFont="1" applyFill="1" applyBorder="1" applyAlignment="1">
      <alignment horizontal="center" vertical="center" shrinkToFit="1"/>
    </xf>
    <xf numFmtId="0" fontId="18" fillId="2" borderId="17" xfId="5" applyFont="1" applyFill="1" applyBorder="1" applyAlignment="1">
      <alignment vertical="center" wrapText="1" shrinkToFit="1"/>
    </xf>
    <xf numFmtId="0" fontId="18" fillId="2" borderId="34" xfId="5" applyFont="1" applyFill="1" applyBorder="1" applyAlignment="1">
      <alignment horizontal="center" vertical="center" shrinkToFit="1"/>
    </xf>
    <xf numFmtId="0" fontId="18" fillId="2" borderId="42" xfId="5" applyFont="1" applyFill="1" applyBorder="1" applyAlignment="1">
      <alignment vertical="center" wrapText="1" shrinkToFit="1"/>
    </xf>
    <xf numFmtId="0" fontId="18" fillId="2" borderId="36" xfId="5" applyFont="1" applyFill="1" applyBorder="1" applyAlignment="1">
      <alignment horizontal="center" vertical="center" shrinkToFit="1"/>
    </xf>
    <xf numFmtId="0" fontId="18" fillId="2" borderId="32" xfId="5" applyFont="1" applyFill="1" applyBorder="1" applyAlignment="1">
      <alignment horizontal="center" vertical="center" shrinkToFit="1"/>
    </xf>
    <xf numFmtId="0" fontId="18" fillId="2" borderId="39" xfId="5" applyFont="1" applyFill="1" applyBorder="1" applyAlignment="1">
      <alignment vertical="center" wrapText="1" shrinkToFit="1"/>
    </xf>
    <xf numFmtId="0" fontId="18" fillId="2" borderId="31" xfId="5" applyFont="1" applyFill="1" applyBorder="1" applyAlignment="1">
      <alignment horizontal="center" vertical="center" shrinkToFit="1"/>
    </xf>
    <xf numFmtId="0" fontId="18" fillId="2" borderId="15" xfId="5" applyFont="1" applyFill="1" applyBorder="1" applyAlignment="1">
      <alignment vertical="center" wrapText="1" shrinkToFit="1"/>
    </xf>
    <xf numFmtId="0" fontId="18" fillId="2" borderId="48" xfId="5" applyFont="1" applyFill="1" applyBorder="1" applyAlignment="1">
      <alignment vertical="center" wrapText="1" shrinkToFit="1"/>
    </xf>
    <xf numFmtId="0" fontId="18" fillId="2" borderId="45" xfId="5" applyFont="1" applyFill="1" applyBorder="1" applyAlignment="1">
      <alignment horizontal="center" vertical="center" shrinkToFit="1"/>
    </xf>
    <xf numFmtId="0" fontId="18" fillId="2" borderId="45" xfId="5" applyFont="1" applyFill="1" applyBorder="1" applyAlignment="1">
      <alignment vertical="center" wrapText="1" shrinkToFit="1"/>
    </xf>
    <xf numFmtId="0" fontId="18" fillId="2" borderId="15" xfId="5" applyFont="1" applyFill="1" applyBorder="1" applyAlignment="1">
      <alignment horizontal="center" vertical="center" shrinkToFit="1"/>
    </xf>
    <xf numFmtId="0" fontId="18" fillId="2" borderId="40" xfId="5" applyFont="1" applyFill="1" applyBorder="1" applyAlignment="1">
      <alignment vertical="center" wrapText="1" shrinkToFit="1"/>
    </xf>
    <xf numFmtId="0" fontId="18" fillId="2" borderId="33" xfId="5" applyFont="1" applyFill="1" applyBorder="1" applyAlignment="1">
      <alignment horizontal="center" vertical="center" shrinkToFit="1"/>
    </xf>
    <xf numFmtId="0" fontId="18" fillId="2" borderId="16" xfId="5" applyFont="1" applyFill="1" applyBorder="1" applyAlignment="1">
      <alignment vertical="center" wrapText="1" shrinkToFit="1"/>
    </xf>
    <xf numFmtId="0" fontId="18" fillId="2" borderId="16" xfId="5" applyFont="1" applyFill="1" applyBorder="1" applyAlignment="1">
      <alignment horizontal="center" vertical="center" shrinkToFit="1"/>
    </xf>
    <xf numFmtId="0" fontId="18" fillId="2" borderId="41" xfId="5" applyFont="1" applyFill="1" applyBorder="1" applyAlignment="1">
      <alignment vertical="center" wrapText="1" shrinkToFit="1"/>
    </xf>
    <xf numFmtId="49" fontId="3" fillId="2" borderId="61" xfId="8" applyNumberFormat="1" applyFont="1" applyFill="1" applyBorder="1" applyAlignment="1">
      <alignment horizontal="center" vertical="center"/>
    </xf>
    <xf numFmtId="0" fontId="22" fillId="2" borderId="27" xfId="8" applyFont="1" applyFill="1" applyBorder="1" applyAlignment="1">
      <alignment horizontal="left" vertical="center" wrapText="1"/>
    </xf>
    <xf numFmtId="0" fontId="3" fillId="2" borderId="48" xfId="8" applyFont="1" applyFill="1" applyBorder="1" applyAlignment="1">
      <alignment horizontal="left" vertical="center"/>
    </xf>
    <xf numFmtId="49" fontId="3" fillId="2" borderId="15" xfId="8" applyNumberFormat="1" applyFont="1" applyFill="1" applyBorder="1" applyAlignment="1">
      <alignment horizontal="center" vertical="center"/>
    </xf>
    <xf numFmtId="0" fontId="3" fillId="2" borderId="27" xfId="8" applyFont="1" applyFill="1" applyBorder="1" applyAlignment="1">
      <alignment horizontal="left" vertical="center"/>
    </xf>
    <xf numFmtId="0" fontId="3" fillId="2" borderId="15" xfId="8" applyFont="1" applyFill="1" applyBorder="1" applyAlignment="1">
      <alignment horizontal="left" vertical="center"/>
    </xf>
    <xf numFmtId="49" fontId="3" fillId="2" borderId="36" xfId="8" applyNumberFormat="1" applyFont="1" applyFill="1" applyBorder="1" applyAlignment="1">
      <alignment horizontal="center" vertical="center"/>
    </xf>
    <xf numFmtId="0" fontId="3" fillId="2" borderId="17" xfId="8" applyFont="1" applyFill="1" applyBorder="1" applyAlignment="1">
      <alignment horizontal="left" vertical="center" wrapText="1"/>
    </xf>
    <xf numFmtId="0" fontId="3" fillId="2" borderId="27" xfId="8" applyFont="1" applyFill="1" applyBorder="1" applyAlignment="1">
      <alignment horizontal="left" vertical="center" wrapText="1"/>
    </xf>
    <xf numFmtId="49" fontId="3" fillId="0" borderId="45" xfId="8" applyNumberFormat="1" applyFont="1" applyBorder="1" applyAlignment="1">
      <alignment horizontal="center" vertical="center" shrinkToFit="1"/>
    </xf>
    <xf numFmtId="0" fontId="3" fillId="0" borderId="16" xfId="8" applyFont="1" applyBorder="1" applyAlignment="1">
      <alignment horizontal="left" vertical="center" shrinkToFit="1"/>
    </xf>
    <xf numFmtId="0" fontId="3" fillId="0" borderId="16" xfId="8" applyFont="1" applyBorder="1" applyAlignment="1">
      <alignment horizontal="left" vertical="center" wrapText="1" shrinkToFit="1"/>
    </xf>
    <xf numFmtId="49" fontId="3" fillId="0" borderId="17" xfId="8" applyNumberFormat="1" applyFont="1" applyBorder="1" applyAlignment="1">
      <alignment horizontal="center" vertical="center" shrinkToFit="1"/>
    </xf>
    <xf numFmtId="0" fontId="3" fillId="0" borderId="17" xfId="8" applyFont="1" applyBorder="1" applyAlignment="1">
      <alignment horizontal="left" vertical="center" shrinkToFit="1"/>
    </xf>
    <xf numFmtId="49" fontId="3" fillId="0" borderId="27" xfId="8" applyNumberFormat="1" applyFont="1" applyBorder="1" applyAlignment="1">
      <alignment horizontal="center" vertical="center" shrinkToFit="1"/>
    </xf>
    <xf numFmtId="0" fontId="3" fillId="0" borderId="15" xfId="8" applyFont="1" applyBorder="1" applyAlignment="1">
      <alignment horizontal="left" vertical="center" shrinkToFit="1"/>
    </xf>
    <xf numFmtId="0" fontId="3" fillId="0" borderId="27" xfId="8" applyFont="1" applyBorder="1" applyAlignment="1">
      <alignment horizontal="left" vertical="center" shrinkToFit="1"/>
    </xf>
    <xf numFmtId="49" fontId="3" fillId="0" borderId="16" xfId="8" applyNumberFormat="1" applyFont="1" applyBorder="1" applyAlignment="1">
      <alignment horizontal="center" vertical="center" shrinkToFit="1"/>
    </xf>
    <xf numFmtId="0" fontId="3" fillId="0" borderId="45" xfId="8" applyFont="1" applyBorder="1" applyAlignment="1">
      <alignment horizontal="left" vertical="center" shrinkToFit="1"/>
    </xf>
    <xf numFmtId="49" fontId="3" fillId="0" borderId="44" xfId="8" applyNumberFormat="1" applyFont="1" applyBorder="1" applyAlignment="1">
      <alignment horizontal="center" vertical="center" shrinkToFit="1"/>
    </xf>
    <xf numFmtId="0" fontId="3" fillId="0" borderId="44" xfId="8" applyFont="1" applyBorder="1" applyAlignment="1">
      <alignment horizontal="left" vertical="center" wrapText="1" shrinkToFit="1"/>
    </xf>
    <xf numFmtId="49" fontId="3" fillId="0" borderId="46" xfId="8" applyNumberFormat="1" applyFont="1" applyBorder="1" applyAlignment="1">
      <alignment horizontal="center" vertical="center" shrinkToFit="1"/>
    </xf>
    <xf numFmtId="0" fontId="3" fillId="0" borderId="44" xfId="8" applyFont="1" applyBorder="1" applyAlignment="1">
      <alignment horizontal="left" vertical="center" shrinkToFit="1"/>
    </xf>
    <xf numFmtId="0" fontId="3" fillId="0" borderId="46" xfId="8" applyFont="1" applyBorder="1" applyAlignment="1">
      <alignment horizontal="left" vertical="center" shrinkToFit="1"/>
    </xf>
    <xf numFmtId="49" fontId="3" fillId="0" borderId="26" xfId="8" applyNumberFormat="1" applyFont="1" applyBorder="1" applyAlignment="1">
      <alignment horizontal="center" vertical="center" shrinkToFit="1"/>
    </xf>
    <xf numFmtId="0" fontId="3" fillId="0" borderId="26" xfId="8" applyFont="1" applyBorder="1" applyAlignment="1">
      <alignment horizontal="left" vertical="center" shrinkToFit="1"/>
    </xf>
    <xf numFmtId="49" fontId="3" fillId="0" borderId="47" xfId="8" applyNumberFormat="1" applyFont="1" applyBorder="1" applyAlignment="1">
      <alignment horizontal="center" vertical="center" shrinkToFit="1"/>
    </xf>
    <xf numFmtId="0" fontId="3" fillId="0" borderId="47" xfId="8" applyFont="1" applyBorder="1" applyAlignment="1">
      <alignment horizontal="left" vertical="center" shrinkToFit="1"/>
    </xf>
    <xf numFmtId="0" fontId="11" fillId="0" borderId="5" xfId="0" applyFont="1" applyBorder="1" applyAlignment="1">
      <alignment horizontal="center" vertical="center"/>
    </xf>
    <xf numFmtId="0" fontId="14" fillId="0" borderId="5" xfId="0" applyFont="1" applyBorder="1" applyAlignment="1">
      <alignment horizontal="center" vertical="center"/>
    </xf>
    <xf numFmtId="0" fontId="3" fillId="0" borderId="0" xfId="8" applyFont="1">
      <alignment vertical="center"/>
    </xf>
    <xf numFmtId="0" fontId="3" fillId="0" borderId="0" xfId="8" applyFont="1" applyAlignment="1">
      <alignment horizontal="left" vertical="center"/>
    </xf>
    <xf numFmtId="49" fontId="3" fillId="0" borderId="0" xfId="8" applyNumberFormat="1" applyFont="1" applyAlignment="1">
      <alignment horizontal="center" vertical="center"/>
    </xf>
    <xf numFmtId="0" fontId="3" fillId="2" borderId="0" xfId="8" applyFont="1" applyFill="1">
      <alignment vertical="center"/>
    </xf>
    <xf numFmtId="0" fontId="3" fillId="2" borderId="47" xfId="8" applyFont="1" applyFill="1" applyBorder="1" applyAlignment="1">
      <alignment horizontal="left" vertical="center"/>
    </xf>
    <xf numFmtId="49" fontId="3" fillId="2" borderId="47" xfId="8" applyNumberFormat="1" applyFont="1" applyFill="1" applyBorder="1" applyAlignment="1">
      <alignment horizontal="center" vertical="center"/>
    </xf>
    <xf numFmtId="0" fontId="3" fillId="0" borderId="38" xfId="0" applyFont="1" applyBorder="1" applyAlignment="1">
      <alignment vertical="center" wrapText="1"/>
    </xf>
    <xf numFmtId="0" fontId="22" fillId="2" borderId="17" xfId="8" applyFont="1" applyFill="1" applyBorder="1" applyAlignment="1">
      <alignment horizontal="left" vertical="center" wrapText="1"/>
    </xf>
    <xf numFmtId="49" fontId="3" fillId="2" borderId="30" xfId="8" applyNumberFormat="1" applyFont="1" applyFill="1" applyBorder="1" applyAlignment="1">
      <alignment horizontal="center" vertical="center"/>
    </xf>
    <xf numFmtId="0" fontId="3" fillId="0" borderId="27" xfId="0" applyFont="1" applyBorder="1" applyAlignment="1">
      <alignment vertical="center" wrapText="1"/>
    </xf>
    <xf numFmtId="0" fontId="18" fillId="2" borderId="0" xfId="8" applyFont="1" applyFill="1">
      <alignment vertical="center"/>
    </xf>
    <xf numFmtId="0" fontId="3" fillId="0" borderId="0" xfId="8" applyFont="1" applyAlignment="1">
      <alignment horizontal="center" vertical="center"/>
    </xf>
    <xf numFmtId="0" fontId="3" fillId="4" borderId="27" xfId="8" applyFont="1" applyFill="1" applyBorder="1" applyAlignment="1">
      <alignment horizontal="center" vertical="center"/>
    </xf>
    <xf numFmtId="0" fontId="3" fillId="4" borderId="28" xfId="8" applyFont="1" applyFill="1" applyBorder="1" applyAlignment="1">
      <alignment horizontal="center" vertical="center"/>
    </xf>
    <xf numFmtId="49" fontId="3" fillId="4" borderId="27" xfId="8" applyNumberFormat="1" applyFont="1" applyFill="1" applyBorder="1" applyAlignment="1">
      <alignment horizontal="center" vertical="center" wrapText="1"/>
    </xf>
    <xf numFmtId="0" fontId="3" fillId="0" borderId="0" xfId="8" applyFont="1" applyAlignment="1">
      <alignment horizontal="center" vertical="center" wrapText="1"/>
    </xf>
    <xf numFmtId="0" fontId="3" fillId="2" borderId="0" xfId="9" applyFont="1" applyFill="1">
      <alignment vertical="center"/>
    </xf>
    <xf numFmtId="0" fontId="3" fillId="2" borderId="0" xfId="9" applyFont="1" applyFill="1" applyAlignment="1">
      <alignment vertical="center" shrinkToFit="1"/>
    </xf>
    <xf numFmtId="49" fontId="3" fillId="2" borderId="0" xfId="9" applyNumberFormat="1" applyFont="1" applyFill="1">
      <alignment vertical="center"/>
    </xf>
    <xf numFmtId="49" fontId="8" fillId="2" borderId="0" xfId="9" applyNumberFormat="1" applyFont="1" applyFill="1" applyAlignment="1">
      <alignment horizontal="right" vertical="center"/>
    </xf>
    <xf numFmtId="0" fontId="30" fillId="2" borderId="0" xfId="9" applyFont="1" applyFill="1">
      <alignment vertical="center"/>
    </xf>
    <xf numFmtId="0" fontId="11" fillId="2" borderId="5"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13" fillId="2" borderId="14" xfId="0" applyFont="1" applyFill="1" applyBorder="1" applyAlignment="1">
      <alignment horizontal="right" vertical="center" shrinkToFit="1"/>
    </xf>
    <xf numFmtId="0" fontId="14" fillId="2" borderId="6" xfId="0" applyFont="1" applyFill="1" applyBorder="1" applyAlignment="1">
      <alignment vertical="center" wrapText="1"/>
    </xf>
    <xf numFmtId="0" fontId="14" fillId="2" borderId="6" xfId="9" applyFont="1" applyFill="1" applyBorder="1" applyAlignment="1">
      <alignment horizontal="center" vertical="center"/>
    </xf>
    <xf numFmtId="0" fontId="14" fillId="2" borderId="5" xfId="0" applyFont="1" applyFill="1" applyBorder="1" applyAlignment="1">
      <alignment horizontal="center" vertical="center"/>
    </xf>
    <xf numFmtId="0" fontId="32" fillId="7" borderId="5" xfId="0" applyFont="1" applyFill="1" applyBorder="1" applyAlignment="1">
      <alignment horizontal="center" vertical="center" wrapText="1" shrinkToFit="1"/>
    </xf>
    <xf numFmtId="0" fontId="11" fillId="0" borderId="5" xfId="0" applyFont="1" applyBorder="1" applyAlignment="1">
      <alignment horizontal="center" vertical="center" shrinkToFit="1"/>
    </xf>
    <xf numFmtId="0" fontId="11" fillId="0" borderId="14" xfId="0" applyFont="1" applyBorder="1" applyAlignment="1">
      <alignment horizontal="center" vertical="center" shrinkToFit="1"/>
    </xf>
    <xf numFmtId="0" fontId="12" fillId="0" borderId="14" xfId="0" applyFont="1" applyBorder="1" applyAlignment="1">
      <alignment horizontal="right" vertical="center" shrinkToFit="1"/>
    </xf>
    <xf numFmtId="0" fontId="14" fillId="0" borderId="6" xfId="0" applyFont="1" applyBorder="1" applyAlignment="1">
      <alignment horizontal="left" vertical="center" shrinkToFit="1"/>
    </xf>
    <xf numFmtId="0" fontId="14" fillId="2" borderId="6" xfId="0" applyFont="1" applyFill="1" applyBorder="1" applyAlignment="1">
      <alignment vertical="center" shrinkToFit="1"/>
    </xf>
    <xf numFmtId="0" fontId="14" fillId="2" borderId="6" xfId="0" applyFont="1" applyFill="1" applyBorder="1" applyAlignment="1">
      <alignment vertical="center" wrapText="1" shrinkToFit="1"/>
    </xf>
    <xf numFmtId="0" fontId="13" fillId="0" borderId="14" xfId="0" applyFont="1" applyBorder="1" applyAlignment="1">
      <alignment horizontal="right" vertical="center" shrinkToFit="1"/>
    </xf>
    <xf numFmtId="0" fontId="30" fillId="0" borderId="6" xfId="0" applyFont="1" applyBorder="1" applyAlignment="1">
      <alignment horizontal="left" vertical="center" shrinkToFit="1"/>
    </xf>
    <xf numFmtId="0" fontId="14" fillId="2" borderId="6" xfId="0" applyFont="1" applyFill="1" applyBorder="1" applyAlignment="1">
      <alignment horizontal="left" vertical="center" shrinkToFit="1"/>
    </xf>
    <xf numFmtId="0" fontId="13" fillId="2" borderId="14" xfId="0" applyFont="1" applyFill="1" applyBorder="1" applyAlignment="1">
      <alignment horizontal="right" vertical="center" wrapText="1"/>
    </xf>
    <xf numFmtId="0" fontId="13" fillId="2" borderId="6" xfId="0" applyFont="1" applyFill="1" applyBorder="1" applyAlignment="1">
      <alignment vertical="center" wrapText="1"/>
    </xf>
    <xf numFmtId="0" fontId="18" fillId="2" borderId="6" xfId="9" applyFont="1" applyFill="1" applyBorder="1" applyAlignment="1">
      <alignment horizontal="center" vertical="center"/>
    </xf>
    <xf numFmtId="0" fontId="12" fillId="2" borderId="14" xfId="0" applyFont="1" applyFill="1" applyBorder="1" applyAlignment="1">
      <alignment horizontal="right" vertical="center"/>
    </xf>
    <xf numFmtId="0" fontId="13" fillId="2" borderId="6" xfId="0" applyFont="1" applyFill="1" applyBorder="1" applyAlignment="1">
      <alignment horizontal="left" vertical="center" wrapText="1"/>
    </xf>
    <xf numFmtId="0" fontId="14" fillId="2" borderId="6" xfId="9" applyFont="1" applyFill="1" applyBorder="1" applyAlignment="1">
      <alignment horizontal="center" vertical="center" shrinkToFit="1"/>
    </xf>
    <xf numFmtId="0" fontId="14" fillId="0" borderId="6" xfId="9" applyFont="1" applyBorder="1" applyAlignment="1">
      <alignment horizontal="center" vertical="center" shrinkToFit="1"/>
    </xf>
    <xf numFmtId="0" fontId="14" fillId="0" borderId="6" xfId="0" applyFont="1" applyBorder="1" applyAlignment="1">
      <alignment vertical="center" wrapText="1"/>
    </xf>
    <xf numFmtId="0" fontId="14" fillId="0" borderId="6" xfId="9" applyFont="1" applyBorder="1" applyAlignment="1">
      <alignment horizontal="center" vertical="center"/>
    </xf>
    <xf numFmtId="0" fontId="34" fillId="0" borderId="14" xfId="0" applyFont="1" applyBorder="1" applyAlignment="1">
      <alignment horizontal="right" vertical="center" shrinkToFit="1"/>
    </xf>
    <xf numFmtId="0" fontId="14" fillId="0" borderId="6" xfId="0" applyFont="1" applyBorder="1" applyAlignment="1">
      <alignment vertical="center" wrapText="1" shrinkToFit="1"/>
    </xf>
    <xf numFmtId="0" fontId="14" fillId="0" borderId="6" xfId="0" applyFont="1" applyBorder="1" applyAlignment="1">
      <alignment vertical="center" shrinkToFit="1"/>
    </xf>
    <xf numFmtId="49" fontId="30" fillId="2" borderId="0" xfId="9" applyNumberFormat="1" applyFont="1" applyFill="1">
      <alignment vertical="center"/>
    </xf>
    <xf numFmtId="49" fontId="32" fillId="7" borderId="64" xfId="0" applyNumberFormat="1" applyFont="1" applyFill="1" applyBorder="1" applyAlignment="1">
      <alignment horizontal="center" vertical="center" wrapText="1"/>
    </xf>
    <xf numFmtId="0" fontId="14" fillId="2" borderId="5" xfId="9" applyFont="1" applyFill="1" applyBorder="1" applyAlignment="1">
      <alignment horizontal="center" vertical="center"/>
    </xf>
    <xf numFmtId="49" fontId="14" fillId="0" borderId="0" xfId="0" applyNumberFormat="1" applyFont="1" applyAlignment="1">
      <alignment vertical="center"/>
    </xf>
    <xf numFmtId="0" fontId="35" fillId="2" borderId="14" xfId="0" applyFont="1" applyFill="1" applyBorder="1" applyAlignment="1">
      <alignment horizontal="center" vertical="center" shrinkToFit="1"/>
    </xf>
    <xf numFmtId="0" fontId="14" fillId="0" borderId="6" xfId="0" applyFont="1" applyBorder="1" applyAlignment="1">
      <alignment horizontal="left" vertical="center" wrapText="1"/>
    </xf>
    <xf numFmtId="0" fontId="14" fillId="2" borderId="0" xfId="9" applyFont="1" applyFill="1">
      <alignment vertical="center"/>
    </xf>
    <xf numFmtId="0" fontId="11" fillId="2" borderId="14" xfId="0" applyFont="1" applyFill="1" applyBorder="1" applyAlignment="1">
      <alignment horizontal="right" vertical="center" shrinkToFit="1"/>
    </xf>
    <xf numFmtId="0" fontId="11" fillId="0" borderId="14" xfId="0" applyFont="1" applyBorder="1" applyAlignment="1">
      <alignment horizontal="right" vertical="center" shrinkToFit="1"/>
    </xf>
    <xf numFmtId="0" fontId="36" fillId="0" borderId="14" xfId="0" applyFont="1" applyBorder="1" applyAlignment="1">
      <alignment horizontal="right" vertical="center" shrinkToFit="1"/>
    </xf>
    <xf numFmtId="180" fontId="11" fillId="0" borderId="5" xfId="0" applyNumberFormat="1" applyFont="1" applyBorder="1" applyAlignment="1">
      <alignment horizontal="center" vertical="center" shrinkToFit="1"/>
    </xf>
    <xf numFmtId="0" fontId="14" fillId="0" borderId="6" xfId="0" applyFont="1" applyBorder="1" applyAlignment="1">
      <alignment horizontal="left" vertical="center" wrapText="1" shrinkToFit="1"/>
    </xf>
    <xf numFmtId="0" fontId="36" fillId="2" borderId="14" xfId="0" applyFont="1" applyFill="1" applyBorder="1" applyAlignment="1">
      <alignment horizontal="right" vertical="center" shrinkToFit="1"/>
    </xf>
    <xf numFmtId="0" fontId="8" fillId="7" borderId="5" xfId="9" applyFont="1" applyFill="1" applyBorder="1" applyAlignment="1">
      <alignment horizontal="center" vertical="center" wrapText="1" shrinkToFit="1"/>
    </xf>
    <xf numFmtId="0" fontId="37" fillId="7" borderId="5" xfId="9" applyFont="1" applyFill="1" applyBorder="1" applyAlignment="1">
      <alignment horizontal="center" vertical="center" wrapText="1" shrinkToFit="1"/>
    </xf>
    <xf numFmtId="0" fontId="38" fillId="7" borderId="5" xfId="9" applyFont="1" applyFill="1" applyBorder="1" applyAlignment="1">
      <alignment horizontal="center" vertical="center" shrinkToFit="1"/>
    </xf>
    <xf numFmtId="0" fontId="3" fillId="7" borderId="14" xfId="9" applyFont="1" applyFill="1" applyBorder="1" applyAlignment="1">
      <alignment horizontal="center" vertical="center"/>
    </xf>
    <xf numFmtId="49" fontId="3" fillId="7" borderId="6" xfId="9" applyNumberFormat="1" applyFont="1" applyFill="1" applyBorder="1" applyAlignment="1">
      <alignment horizontal="center" vertical="center" wrapText="1"/>
    </xf>
    <xf numFmtId="49" fontId="3" fillId="7" borderId="5" xfId="9" applyNumberFormat="1" applyFont="1" applyFill="1" applyBorder="1" applyAlignment="1">
      <alignment horizontal="center" vertical="center" wrapText="1"/>
    </xf>
    <xf numFmtId="49" fontId="39" fillId="2" borderId="18" xfId="9" applyNumberFormat="1" applyFont="1" applyFill="1" applyBorder="1" applyAlignment="1"/>
    <xf numFmtId="49" fontId="8" fillId="2" borderId="18" xfId="9" applyNumberFormat="1" applyFont="1" applyFill="1" applyBorder="1" applyAlignment="1">
      <alignment horizontal="right"/>
    </xf>
    <xf numFmtId="0" fontId="13" fillId="0" borderId="0" xfId="0" applyFont="1" applyAlignment="1">
      <alignment vertical="center" wrapText="1"/>
    </xf>
    <xf numFmtId="0" fontId="11" fillId="2" borderId="6"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0" xfId="0" applyFont="1" applyFill="1" applyBorder="1" applyAlignment="1">
      <alignment horizontal="justify" vertical="center" wrapText="1"/>
    </xf>
    <xf numFmtId="0" fontId="11" fillId="2" borderId="12" xfId="0" applyFont="1" applyFill="1" applyBorder="1" applyAlignment="1">
      <alignment horizontal="justify" vertical="center" wrapText="1"/>
    </xf>
    <xf numFmtId="0" fontId="0" fillId="0" borderId="13" xfId="0" applyBorder="1" applyAlignment="1">
      <alignment horizontal="justify"/>
    </xf>
    <xf numFmtId="0" fontId="0" fillId="0" borderId="11" xfId="0" applyBorder="1" applyAlignment="1">
      <alignment horizontal="justify"/>
    </xf>
    <xf numFmtId="0" fontId="0" fillId="0" borderId="23" xfId="0" applyBorder="1" applyAlignment="1">
      <alignment horizontal="justify"/>
    </xf>
    <xf numFmtId="0" fontId="0" fillId="0" borderId="55" xfId="0" applyBorder="1" applyAlignment="1">
      <alignment horizontal="justify"/>
    </xf>
    <xf numFmtId="0" fontId="11" fillId="2" borderId="10" xfId="0" applyFont="1" applyFill="1" applyBorder="1" applyAlignment="1">
      <alignment horizontal="center" vertical="center" wrapText="1"/>
    </xf>
    <xf numFmtId="0" fontId="14" fillId="0" borderId="12" xfId="0" applyFont="1" applyBorder="1" applyAlignment="1">
      <alignment horizontal="center"/>
    </xf>
    <xf numFmtId="0" fontId="14" fillId="0" borderId="13" xfId="0" applyFont="1" applyBorder="1" applyAlignment="1">
      <alignment horizontal="center"/>
    </xf>
    <xf numFmtId="0" fontId="14" fillId="0" borderId="11" xfId="0" applyFont="1" applyBorder="1" applyAlignment="1">
      <alignment horizontal="center"/>
    </xf>
    <xf numFmtId="0" fontId="14" fillId="0" borderId="23" xfId="0" applyFont="1" applyBorder="1" applyAlignment="1">
      <alignment horizontal="center"/>
    </xf>
    <xf numFmtId="0" fontId="14" fillId="0" borderId="55" xfId="0" applyFont="1" applyBorder="1" applyAlignment="1">
      <alignment horizontal="center"/>
    </xf>
    <xf numFmtId="0" fontId="11" fillId="0" borderId="10" xfId="0" applyFont="1" applyBorder="1" applyAlignment="1">
      <alignment horizontal="left" vertical="center" wrapText="1"/>
    </xf>
    <xf numFmtId="0" fontId="11" fillId="0" borderId="7" xfId="0" applyFont="1" applyBorder="1" applyAlignment="1">
      <alignment horizontal="left" vertical="center"/>
    </xf>
    <xf numFmtId="0" fontId="11" fillId="0" borderId="12" xfId="0" applyFont="1" applyBorder="1" applyAlignment="1">
      <alignment horizontal="left" vertical="center"/>
    </xf>
    <xf numFmtId="0" fontId="11" fillId="0" borderId="13" xfId="0" applyFont="1" applyBorder="1" applyAlignment="1">
      <alignment horizontal="left" vertical="center"/>
    </xf>
    <xf numFmtId="0" fontId="11" fillId="0" borderId="0" xfId="0" applyFont="1" applyAlignment="1">
      <alignment horizontal="left" vertical="center"/>
    </xf>
    <xf numFmtId="0" fontId="11" fillId="0" borderId="11" xfId="0" applyFont="1" applyBorder="1" applyAlignment="1">
      <alignment horizontal="left" vertical="center"/>
    </xf>
    <xf numFmtId="0" fontId="11" fillId="0" borderId="23" xfId="0" applyFont="1" applyBorder="1" applyAlignment="1">
      <alignment horizontal="left" vertical="center"/>
    </xf>
    <xf numFmtId="0" fontId="11" fillId="0" borderId="18" xfId="0" applyFont="1" applyBorder="1" applyAlignment="1">
      <alignment horizontal="left" vertical="center"/>
    </xf>
    <xf numFmtId="0" fontId="11" fillId="0" borderId="55" xfId="0" applyFont="1" applyBorder="1" applyAlignment="1">
      <alignment horizontal="left" vertical="center"/>
    </xf>
    <xf numFmtId="0" fontId="17" fillId="2" borderId="0" xfId="0" applyFont="1" applyFill="1" applyAlignment="1">
      <alignment horizontal="center" vertical="center"/>
    </xf>
    <xf numFmtId="0" fontId="10" fillId="2" borderId="6" xfId="2" applyFill="1" applyBorder="1" applyAlignment="1">
      <alignment horizontal="left" vertical="center" indent="1" shrinkToFit="1"/>
    </xf>
    <xf numFmtId="0" fontId="24" fillId="2" borderId="25" xfId="0" applyFont="1" applyFill="1" applyBorder="1" applyAlignment="1">
      <alignment horizontal="left" vertical="center" indent="1" shrinkToFit="1"/>
    </xf>
    <xf numFmtId="0" fontId="24" fillId="2" borderId="14" xfId="0" applyFont="1" applyFill="1" applyBorder="1" applyAlignment="1">
      <alignment horizontal="left" vertical="center" indent="1" shrinkToFit="1"/>
    </xf>
    <xf numFmtId="0" fontId="11" fillId="2" borderId="6"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1" fillId="2" borderId="6" xfId="0" applyFont="1" applyFill="1" applyBorder="1" applyAlignment="1">
      <alignment horizontal="justify" vertical="top" wrapText="1"/>
    </xf>
    <xf numFmtId="0" fontId="0" fillId="0" borderId="25" xfId="0" applyBorder="1" applyAlignment="1">
      <alignment horizontal="justify" vertical="top"/>
    </xf>
    <xf numFmtId="0" fontId="0" fillId="0" borderId="14" xfId="0" applyBorder="1" applyAlignment="1">
      <alignment horizontal="justify" vertical="top"/>
    </xf>
    <xf numFmtId="0" fontId="11" fillId="2" borderId="6" xfId="0" applyFont="1" applyFill="1" applyBorder="1" applyAlignment="1">
      <alignment horizontal="justify" vertical="center" wrapText="1"/>
    </xf>
    <xf numFmtId="0" fontId="24" fillId="2" borderId="25" xfId="0" applyFont="1" applyFill="1" applyBorder="1" applyAlignment="1">
      <alignment horizontal="justify" vertical="center" wrapText="1"/>
    </xf>
    <xf numFmtId="0" fontId="24" fillId="2" borderId="14" xfId="0" applyFont="1" applyFill="1" applyBorder="1" applyAlignment="1">
      <alignment horizontal="justify" vertical="center" wrapText="1"/>
    </xf>
    <xf numFmtId="176" fontId="11" fillId="2" borderId="6" xfId="0" applyNumberFormat="1" applyFont="1" applyFill="1" applyBorder="1" applyAlignment="1">
      <alignment horizontal="center" vertical="center" shrinkToFit="1"/>
    </xf>
    <xf numFmtId="176" fontId="11" fillId="2" borderId="14" xfId="0" applyNumberFormat="1" applyFont="1" applyFill="1" applyBorder="1" applyAlignment="1">
      <alignment horizontal="center" vertical="center" shrinkToFit="1"/>
    </xf>
    <xf numFmtId="0" fontId="12" fillId="2" borderId="52" xfId="0" applyFont="1" applyFill="1" applyBorder="1" applyAlignment="1">
      <alignment horizontal="left" vertical="center" wrapText="1"/>
    </xf>
    <xf numFmtId="0" fontId="12" fillId="2" borderId="53" xfId="0" applyFont="1" applyFill="1" applyBorder="1" applyAlignment="1">
      <alignment horizontal="left" vertical="center"/>
    </xf>
    <xf numFmtId="0" fontId="12" fillId="2" borderId="54" xfId="0" applyFont="1" applyFill="1" applyBorder="1" applyAlignment="1">
      <alignment horizontal="left" vertical="center"/>
    </xf>
    <xf numFmtId="0" fontId="11" fillId="0" borderId="5" xfId="0" applyFont="1" applyBorder="1" applyAlignment="1">
      <alignment horizontal="center" vertical="center"/>
    </xf>
    <xf numFmtId="0" fontId="14" fillId="0" borderId="5" xfId="0" applyFont="1" applyBorder="1" applyAlignment="1">
      <alignment horizontal="center" vertical="center"/>
    </xf>
    <xf numFmtId="0" fontId="29" fillId="0" borderId="5" xfId="0" applyFont="1" applyBorder="1" applyAlignment="1">
      <alignment horizontal="center" vertical="center"/>
    </xf>
    <xf numFmtId="0" fontId="13" fillId="0" borderId="10" xfId="0" applyFont="1" applyBorder="1" applyAlignment="1">
      <alignment horizontal="left"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1" xfId="0" applyFont="1" applyBorder="1" applyAlignment="1">
      <alignment horizontal="left" vertical="center" wrapText="1"/>
    </xf>
    <xf numFmtId="0" fontId="13" fillId="0" borderId="23" xfId="0" applyFont="1" applyBorder="1" applyAlignment="1">
      <alignment horizontal="left" vertical="center" wrapText="1"/>
    </xf>
    <xf numFmtId="0" fontId="13" fillId="0" borderId="55" xfId="0" applyFont="1" applyBorder="1" applyAlignment="1">
      <alignment horizontal="left" vertical="center" wrapText="1"/>
    </xf>
    <xf numFmtId="0" fontId="11" fillId="2" borderId="10"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55" xfId="0" applyFont="1" applyFill="1" applyBorder="1" applyAlignment="1">
      <alignment horizontal="center" vertical="center"/>
    </xf>
    <xf numFmtId="56" fontId="11" fillId="2" borderId="6" xfId="0" applyNumberFormat="1" applyFont="1" applyFill="1" applyBorder="1" applyAlignment="1">
      <alignment horizontal="center" vertical="center" wrapText="1"/>
    </xf>
    <xf numFmtId="56" fontId="11" fillId="2" borderId="25" xfId="0" applyNumberFormat="1"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3" fillId="2" borderId="52" xfId="0" applyFont="1" applyFill="1" applyBorder="1" applyAlignment="1">
      <alignment horizontal="left" vertical="center" wrapText="1"/>
    </xf>
    <xf numFmtId="0" fontId="13" fillId="2" borderId="53" xfId="0" applyFont="1" applyFill="1" applyBorder="1" applyAlignment="1">
      <alignment horizontal="left" vertical="center" wrapText="1"/>
    </xf>
    <xf numFmtId="0" fontId="13" fillId="2" borderId="54" xfId="0" applyFont="1" applyFill="1" applyBorder="1" applyAlignment="1">
      <alignment horizontal="left" vertical="center" wrapText="1"/>
    </xf>
    <xf numFmtId="0" fontId="11" fillId="2" borderId="6" xfId="0" applyFont="1" applyFill="1" applyBorder="1" applyAlignment="1">
      <alignment horizontal="left" vertical="center" wrapText="1" indent="1"/>
    </xf>
    <xf numFmtId="0" fontId="0" fillId="2" borderId="25" xfId="0" applyFill="1" applyBorder="1" applyAlignment="1">
      <alignment horizontal="left" vertical="center" indent="1"/>
    </xf>
    <xf numFmtId="0" fontId="0" fillId="2" borderId="14" xfId="0" applyFill="1" applyBorder="1" applyAlignment="1">
      <alignment horizontal="left" vertical="center" indent="1"/>
    </xf>
    <xf numFmtId="0" fontId="25" fillId="4" borderId="0" xfId="0" applyFont="1" applyFill="1" applyAlignment="1">
      <alignment horizontal="center" vertical="center"/>
    </xf>
    <xf numFmtId="0" fontId="11" fillId="2" borderId="5" xfId="0" applyFont="1" applyFill="1" applyBorder="1" applyAlignment="1">
      <alignment horizontal="left" vertical="center" indent="1"/>
    </xf>
    <xf numFmtId="56" fontId="11" fillId="2" borderId="56" xfId="0" applyNumberFormat="1" applyFont="1" applyFill="1" applyBorder="1" applyAlignment="1">
      <alignment horizontal="center" vertical="center" wrapText="1"/>
    </xf>
    <xf numFmtId="56" fontId="11" fillId="2" borderId="57" xfId="0" applyNumberFormat="1" applyFont="1" applyFill="1" applyBorder="1" applyAlignment="1">
      <alignment horizontal="center" vertical="center" wrapText="1"/>
    </xf>
    <xf numFmtId="56" fontId="11" fillId="2" borderId="58" xfId="0" applyNumberFormat="1" applyFont="1" applyFill="1" applyBorder="1" applyAlignment="1">
      <alignment horizontal="center" vertical="center" wrapText="1"/>
    </xf>
    <xf numFmtId="0" fontId="11" fillId="2" borderId="6" xfId="0" applyFont="1" applyFill="1" applyBorder="1" applyAlignment="1">
      <alignment horizontal="left" vertical="center" indent="1"/>
    </xf>
    <xf numFmtId="0" fontId="11" fillId="2" borderId="25" xfId="0" applyFont="1" applyFill="1" applyBorder="1" applyAlignment="1">
      <alignment horizontal="left" vertical="center" indent="1"/>
    </xf>
    <xf numFmtId="0" fontId="11" fillId="2" borderId="14" xfId="0" applyFont="1" applyFill="1" applyBorder="1" applyAlignment="1">
      <alignment horizontal="left" vertical="center" indent="1"/>
    </xf>
    <xf numFmtId="177" fontId="11" fillId="2" borderId="59" xfId="0" applyNumberFormat="1" applyFont="1" applyFill="1" applyBorder="1" applyAlignment="1">
      <alignment horizontal="center" vertical="center" shrinkToFit="1"/>
    </xf>
    <xf numFmtId="177" fontId="11" fillId="2" borderId="8" xfId="0" applyNumberFormat="1" applyFont="1" applyFill="1" applyBorder="1" applyAlignment="1">
      <alignment horizontal="center" vertical="center" shrinkToFit="1"/>
    </xf>
    <xf numFmtId="0" fontId="16" fillId="2" borderId="0" xfId="0" applyFont="1" applyFill="1" applyAlignment="1">
      <alignment horizontal="center" vertical="center"/>
    </xf>
    <xf numFmtId="0" fontId="21" fillId="2" borderId="49" xfId="0" applyFont="1" applyFill="1" applyBorder="1" applyAlignment="1">
      <alignment horizontal="left" vertical="center" wrapText="1"/>
    </xf>
    <xf numFmtId="0" fontId="21" fillId="2" borderId="50" xfId="0" applyFont="1" applyFill="1" applyBorder="1" applyAlignment="1">
      <alignment horizontal="left" vertical="center"/>
    </xf>
    <xf numFmtId="0" fontId="21" fillId="2" borderId="51" xfId="0" applyFont="1" applyFill="1" applyBorder="1" applyAlignment="1">
      <alignment horizontal="left" vertical="center"/>
    </xf>
    <xf numFmtId="0" fontId="14" fillId="0" borderId="6" xfId="0" applyFont="1" applyBorder="1" applyAlignment="1">
      <alignment horizontal="center" vertical="center" shrinkToFit="1"/>
    </xf>
    <xf numFmtId="0" fontId="14" fillId="0" borderId="25" xfId="0" applyFont="1" applyBorder="1" applyAlignment="1">
      <alignment horizontal="center" vertical="center" shrinkToFit="1"/>
    </xf>
    <xf numFmtId="0" fontId="14" fillId="0" borderId="14" xfId="0" applyFont="1" applyBorder="1" applyAlignment="1">
      <alignment horizontal="center" vertical="center" shrinkToFit="1"/>
    </xf>
    <xf numFmtId="0" fontId="14" fillId="0" borderId="0" xfId="0" applyFont="1" applyAlignment="1">
      <alignment horizontal="left" vertical="top" wrapText="1"/>
    </xf>
    <xf numFmtId="0" fontId="11" fillId="0" borderId="22" xfId="0" applyFont="1" applyBorder="1" applyAlignment="1">
      <alignment horizontal="center" vertical="center"/>
    </xf>
    <xf numFmtId="0" fontId="13" fillId="0" borderId="5" xfId="0" applyFont="1" applyBorder="1" applyAlignment="1">
      <alignment horizontal="center" vertical="center"/>
    </xf>
    <xf numFmtId="0" fontId="11" fillId="0" borderId="6" xfId="0" applyFont="1" applyBorder="1" applyAlignment="1">
      <alignment horizontal="center" vertical="center"/>
    </xf>
    <xf numFmtId="0" fontId="11" fillId="0" borderId="25" xfId="0" applyFont="1" applyBorder="1" applyAlignment="1">
      <alignment horizontal="center" vertical="center"/>
    </xf>
    <xf numFmtId="0" fontId="14" fillId="0" borderId="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14" xfId="0" applyFont="1" applyBorder="1" applyAlignment="1">
      <alignment horizontal="center" vertical="center" wrapText="1"/>
    </xf>
    <xf numFmtId="176" fontId="11" fillId="0" borderId="6" xfId="0" applyNumberFormat="1" applyFont="1" applyBorder="1" applyAlignment="1">
      <alignment horizontal="center" vertical="center"/>
    </xf>
    <xf numFmtId="176" fontId="11" fillId="0" borderId="25" xfId="0" applyNumberFormat="1" applyFont="1" applyBorder="1" applyAlignment="1">
      <alignment horizontal="center" vertical="center"/>
    </xf>
    <xf numFmtId="176" fontId="11" fillId="0" borderId="14" xfId="0" applyNumberFormat="1"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xf>
    <xf numFmtId="0" fontId="14" fillId="0" borderId="14" xfId="0" applyFont="1" applyBorder="1" applyAlignment="1">
      <alignment horizontal="center" vertical="center"/>
    </xf>
    <xf numFmtId="0" fontId="11" fillId="0" borderId="6" xfId="0" applyFont="1" applyBorder="1" applyAlignment="1">
      <alignment horizontal="left" vertical="center" indent="1"/>
    </xf>
    <xf numFmtId="0" fontId="11" fillId="0" borderId="25" xfId="0" applyFont="1" applyBorder="1" applyAlignment="1">
      <alignment horizontal="left" vertical="center" indent="1"/>
    </xf>
    <xf numFmtId="0" fontId="11" fillId="0" borderId="14" xfId="0" applyFont="1" applyBorder="1" applyAlignment="1">
      <alignment horizontal="left" vertical="center" indent="1"/>
    </xf>
    <xf numFmtId="0" fontId="11" fillId="0" borderId="0" xfId="0" applyFont="1" applyAlignment="1">
      <alignment horizontal="left" vertical="top" wrapText="1"/>
    </xf>
    <xf numFmtId="0" fontId="11" fillId="0" borderId="11" xfId="0" applyFont="1" applyBorder="1" applyAlignment="1">
      <alignment horizontal="left" vertical="top" wrapText="1"/>
    </xf>
    <xf numFmtId="0" fontId="11" fillId="0" borderId="18" xfId="0" applyFont="1" applyBorder="1" applyAlignment="1">
      <alignment horizontal="left" vertical="top" wrapText="1"/>
    </xf>
    <xf numFmtId="0" fontId="11" fillId="0" borderId="55" xfId="0" applyFont="1" applyBorder="1" applyAlignment="1">
      <alignment horizontal="left" vertical="top" wrapText="1"/>
    </xf>
    <xf numFmtId="177" fontId="11" fillId="0" borderId="0" xfId="0" applyNumberFormat="1" applyFont="1" applyAlignment="1">
      <alignment horizontal="left" vertical="top" wrapText="1"/>
    </xf>
    <xf numFmtId="177" fontId="11" fillId="0" borderId="0" xfId="0" applyNumberFormat="1" applyFont="1" applyAlignment="1">
      <alignment horizontal="left" vertical="top"/>
    </xf>
    <xf numFmtId="179" fontId="11" fillId="0" borderId="0" xfId="0" applyNumberFormat="1" applyFont="1" applyAlignment="1">
      <alignment horizontal="center" vertical="top"/>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1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55" xfId="0" applyFont="1" applyBorder="1" applyAlignment="1">
      <alignment horizontal="center" vertical="center" wrapText="1"/>
    </xf>
    <xf numFmtId="0" fontId="11" fillId="0" borderId="0" xfId="0" applyFont="1" applyAlignment="1">
      <alignment horizontal="left" vertical="top"/>
    </xf>
    <xf numFmtId="0" fontId="11" fillId="0" borderId="0" xfId="0" applyFont="1" applyAlignment="1">
      <alignment vertical="top" wrapText="1"/>
    </xf>
    <xf numFmtId="0" fontId="11" fillId="0" borderId="11" xfId="0" applyFont="1" applyBorder="1" applyAlignment="1">
      <alignment vertical="top" wrapText="1"/>
    </xf>
    <xf numFmtId="0" fontId="11" fillId="0" borderId="23" xfId="0" applyFont="1" applyBorder="1" applyAlignment="1">
      <alignment horizontal="right" vertical="center"/>
    </xf>
    <xf numFmtId="0" fontId="11" fillId="0" borderId="18" xfId="0" applyFont="1" applyBorder="1" applyAlignment="1">
      <alignment horizontal="right" vertical="center"/>
    </xf>
    <xf numFmtId="0" fontId="11" fillId="0" borderId="55" xfId="0" applyFont="1" applyBorder="1" applyAlignment="1">
      <alignment horizontal="right" vertical="center"/>
    </xf>
    <xf numFmtId="0" fontId="11" fillId="0" borderId="7" xfId="0" applyFont="1" applyBorder="1" applyAlignment="1">
      <alignment horizontal="left" vertical="center" wrapText="1"/>
    </xf>
    <xf numFmtId="0" fontId="11" fillId="0" borderId="12" xfId="0" applyFont="1" applyBorder="1" applyAlignment="1">
      <alignment horizontal="left" vertical="center" wrapText="1"/>
    </xf>
    <xf numFmtId="0" fontId="11" fillId="0" borderId="13" xfId="0" applyFont="1" applyBorder="1" applyAlignment="1">
      <alignment horizontal="left" vertical="center" wrapText="1"/>
    </xf>
    <xf numFmtId="0" fontId="11" fillId="0" borderId="0" xfId="0" applyFont="1" applyAlignment="1">
      <alignment horizontal="left" vertical="center" wrapText="1"/>
    </xf>
    <xf numFmtId="0" fontId="11" fillId="0" borderId="11" xfId="0" applyFont="1" applyBorder="1" applyAlignment="1">
      <alignment horizontal="left" vertical="center" wrapText="1"/>
    </xf>
    <xf numFmtId="0" fontId="20" fillId="5" borderId="6" xfId="0" applyFont="1" applyFill="1" applyBorder="1" applyAlignment="1">
      <alignment horizontal="center" vertical="center"/>
    </xf>
    <xf numFmtId="0" fontId="20" fillId="5" borderId="25" xfId="0" applyFont="1" applyFill="1" applyBorder="1" applyAlignment="1">
      <alignment horizontal="center" vertical="center"/>
    </xf>
    <xf numFmtId="0" fontId="20" fillId="5" borderId="14" xfId="0" applyFont="1" applyFill="1" applyBorder="1" applyAlignment="1">
      <alignment horizontal="center" vertical="center"/>
    </xf>
    <xf numFmtId="0" fontId="11" fillId="0" borderId="14" xfId="0" applyFont="1" applyBorder="1" applyAlignment="1">
      <alignment horizontal="center" vertical="center"/>
    </xf>
    <xf numFmtId="0" fontId="21" fillId="0" borderId="5" xfId="0" applyFont="1" applyBorder="1" applyAlignment="1">
      <alignment horizontal="center" vertical="center" wrapText="1"/>
    </xf>
    <xf numFmtId="0" fontId="21" fillId="0" borderId="5" xfId="0" applyFont="1" applyBorder="1" applyAlignment="1">
      <alignment horizontal="center" vertical="center"/>
    </xf>
    <xf numFmtId="0" fontId="21" fillId="0" borderId="6" xfId="0" applyFont="1" applyBorder="1" applyAlignment="1">
      <alignment horizontal="center" vertical="center" wrapText="1"/>
    </xf>
    <xf numFmtId="0" fontId="21" fillId="0" borderId="14"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14" xfId="0" applyFont="1" applyBorder="1" applyAlignment="1">
      <alignment horizontal="center" vertical="center" wrapText="1"/>
    </xf>
    <xf numFmtId="0" fontId="11" fillId="0" borderId="0" xfId="0" applyFont="1" applyAlignment="1">
      <alignment horizontal="center" vertical="center"/>
    </xf>
    <xf numFmtId="0" fontId="11" fillId="0" borderId="60" xfId="0" applyFont="1" applyBorder="1" applyAlignment="1">
      <alignment horizontal="center" vertical="center"/>
    </xf>
    <xf numFmtId="0" fontId="5" fillId="2" borderId="0" xfId="0" applyFont="1" applyFill="1" applyAlignment="1">
      <alignment horizontal="left" vertical="center"/>
    </xf>
    <xf numFmtId="0" fontId="11" fillId="2" borderId="0" xfId="0" applyFont="1" applyFill="1" applyAlignment="1">
      <alignment horizontal="left" vertical="center"/>
    </xf>
    <xf numFmtId="0" fontId="23" fillId="2" borderId="0" xfId="0" applyFont="1" applyFill="1" applyAlignment="1">
      <alignment vertical="center" wrapText="1"/>
    </xf>
    <xf numFmtId="49" fontId="27" fillId="6" borderId="0" xfId="8" applyNumberFormat="1" applyFont="1" applyFill="1" applyAlignment="1">
      <alignment horizontal="center" vertical="center"/>
    </xf>
    <xf numFmtId="0" fontId="30" fillId="7" borderId="64" xfId="0" applyFont="1" applyFill="1" applyBorder="1" applyAlignment="1">
      <alignment horizontal="center" vertical="center" textRotation="255" shrinkToFit="1"/>
    </xf>
    <xf numFmtId="0" fontId="30" fillId="7" borderId="63" xfId="0" applyFont="1" applyFill="1" applyBorder="1" applyAlignment="1">
      <alignment horizontal="center" vertical="center" textRotation="255" shrinkToFit="1"/>
    </xf>
    <xf numFmtId="0" fontId="0" fillId="7" borderId="22" xfId="0" applyFill="1" applyBorder="1" applyAlignment="1">
      <alignment horizontal="center" vertical="center" shrinkToFit="1"/>
    </xf>
    <xf numFmtId="0" fontId="0" fillId="0" borderId="22" xfId="0" applyBorder="1" applyAlignment="1">
      <alignment horizontal="center" vertical="center" textRotation="255" shrinkToFit="1"/>
    </xf>
    <xf numFmtId="0" fontId="33" fillId="2" borderId="6" xfId="0" applyFont="1" applyFill="1" applyBorder="1" applyAlignment="1">
      <alignment horizontal="left" vertical="center" shrinkToFit="1"/>
    </xf>
    <xf numFmtId="0" fontId="33" fillId="2" borderId="14" xfId="0" applyFont="1" applyFill="1" applyBorder="1" applyAlignment="1">
      <alignment horizontal="left" vertical="center" shrinkToFit="1"/>
    </xf>
    <xf numFmtId="0" fontId="12" fillId="2" borderId="6" xfId="0" applyFont="1" applyFill="1" applyBorder="1" applyAlignment="1">
      <alignment horizontal="left" vertical="center" shrinkToFit="1"/>
    </xf>
    <xf numFmtId="0" fontId="12" fillId="2" borderId="14" xfId="0" applyFont="1" applyFill="1" applyBorder="1" applyAlignment="1">
      <alignment horizontal="left" vertical="center" shrinkToFit="1"/>
    </xf>
    <xf numFmtId="0" fontId="0" fillId="7" borderId="22" xfId="0" applyFill="1" applyBorder="1" applyAlignment="1">
      <alignment horizontal="center" vertical="center" textRotation="255" shrinkToFit="1"/>
    </xf>
    <xf numFmtId="49" fontId="30" fillId="7" borderId="63" xfId="0" applyNumberFormat="1" applyFont="1" applyFill="1" applyBorder="1" applyAlignment="1">
      <alignment horizontal="center" vertical="center" textRotation="255" shrinkToFit="1"/>
    </xf>
    <xf numFmtId="0" fontId="0" fillId="7" borderId="63" xfId="0" applyFill="1" applyBorder="1" applyAlignment="1">
      <alignment horizontal="center" vertical="center" textRotation="255" shrinkToFit="1"/>
    </xf>
    <xf numFmtId="49" fontId="30" fillId="7" borderId="64" xfId="0" applyNumberFormat="1" applyFont="1" applyFill="1" applyBorder="1" applyAlignment="1">
      <alignment horizontal="center" vertical="center" textRotation="255" shrinkToFit="1"/>
    </xf>
    <xf numFmtId="0" fontId="40" fillId="2" borderId="0" xfId="0" applyFont="1" applyFill="1" applyAlignment="1">
      <alignment horizontal="center"/>
    </xf>
    <xf numFmtId="0" fontId="3" fillId="7" borderId="64" xfId="9" applyFont="1" applyFill="1" applyBorder="1" applyAlignment="1">
      <alignment horizontal="center" vertical="center"/>
    </xf>
    <xf numFmtId="0" fontId="3" fillId="7" borderId="22" xfId="9" applyFont="1" applyFill="1" applyBorder="1" applyAlignment="1">
      <alignment horizontal="center" vertical="center"/>
    </xf>
    <xf numFmtId="49" fontId="3" fillId="7" borderId="64" xfId="9" applyNumberFormat="1" applyFont="1" applyFill="1" applyBorder="1" applyAlignment="1">
      <alignment horizontal="center" vertical="center" wrapText="1"/>
    </xf>
    <xf numFmtId="49" fontId="3" fillId="7" borderId="22" xfId="9" applyNumberFormat="1" applyFont="1" applyFill="1" applyBorder="1" applyAlignment="1">
      <alignment horizontal="center" vertical="center" wrapText="1"/>
    </xf>
    <xf numFmtId="0" fontId="38" fillId="7" borderId="10" xfId="9" applyFont="1" applyFill="1" applyBorder="1" applyAlignment="1">
      <alignment horizontal="center" vertical="center"/>
    </xf>
    <xf numFmtId="0" fontId="38" fillId="7" borderId="12" xfId="9" applyFont="1" applyFill="1" applyBorder="1" applyAlignment="1">
      <alignment horizontal="center" vertical="center"/>
    </xf>
    <xf numFmtId="0" fontId="38" fillId="7" borderId="23" xfId="9" applyFont="1" applyFill="1" applyBorder="1" applyAlignment="1">
      <alignment horizontal="center" vertical="center"/>
    </xf>
    <xf numFmtId="0" fontId="38" fillId="7" borderId="55" xfId="9" applyFont="1" applyFill="1" applyBorder="1" applyAlignment="1">
      <alignment horizontal="center" vertical="center"/>
    </xf>
    <xf numFmtId="0" fontId="38" fillId="7" borderId="6" xfId="9" applyFont="1" applyFill="1" applyBorder="1" applyAlignment="1">
      <alignment horizontal="center" vertical="center" wrapText="1" shrinkToFit="1"/>
    </xf>
    <xf numFmtId="0" fontId="38" fillId="7" borderId="25" xfId="9" applyFont="1" applyFill="1" applyBorder="1" applyAlignment="1">
      <alignment horizontal="center" vertical="center" shrinkToFit="1"/>
    </xf>
    <xf numFmtId="0" fontId="38" fillId="7" borderId="14" xfId="9" applyFont="1" applyFill="1" applyBorder="1" applyAlignment="1">
      <alignment horizontal="center" vertical="center" shrinkToFit="1"/>
    </xf>
    <xf numFmtId="0" fontId="8" fillId="7" borderId="6" xfId="9" applyFont="1" applyFill="1" applyBorder="1" applyAlignment="1">
      <alignment horizontal="center" vertical="center" shrinkToFit="1"/>
    </xf>
    <xf numFmtId="0" fontId="8" fillId="7" borderId="25" xfId="9" applyFont="1" applyFill="1" applyBorder="1" applyAlignment="1">
      <alignment horizontal="center" vertical="center" shrinkToFit="1"/>
    </xf>
    <xf numFmtId="0" fontId="8" fillId="7" borderId="14" xfId="9" applyFont="1" applyFill="1" applyBorder="1" applyAlignment="1">
      <alignment horizontal="center" vertical="center" shrinkToFit="1"/>
    </xf>
  </cellXfs>
  <cellStyles count="10">
    <cellStyle name="スタイル 1" xfId="1" xr:uid="{00000000-0005-0000-0000-000000000000}"/>
    <cellStyle name="ハイパーリンク" xfId="2" builtinId="8"/>
    <cellStyle name="標準" xfId="0" builtinId="0"/>
    <cellStyle name="標準 10" xfId="9" xr:uid="{50A6A188-8E1E-4287-86C0-485D63A4A961}"/>
    <cellStyle name="標準 2" xfId="3" xr:uid="{00000000-0005-0000-0000-000003000000}"/>
    <cellStyle name="標準 3" xfId="4" xr:uid="{00000000-0005-0000-0000-000004000000}"/>
    <cellStyle name="標準 3 2" xfId="5" xr:uid="{00000000-0005-0000-0000-000005000000}"/>
    <cellStyle name="標準 3 3" xfId="6" xr:uid="{00000000-0005-0000-0000-000006000000}"/>
    <cellStyle name="標準 4" xfId="7" xr:uid="{00000000-0005-0000-0000-000007000000}"/>
    <cellStyle name="標準 4 2" xfId="8" xr:uid="{EA977DE2-E2AC-469E-A332-612AFE4C2EDA}"/>
  </cellStyles>
  <dxfs count="2">
    <dxf>
      <fill>
        <patternFill>
          <bgColor theme="9" tint="0.39994506668294322"/>
        </patternFill>
      </fill>
    </dxf>
    <dxf>
      <fill>
        <patternFill>
          <bgColor rgb="FFFFFF99"/>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11</xdr:col>
      <xdr:colOff>9524</xdr:colOff>
      <xdr:row>4</xdr:row>
      <xdr:rowOff>319885</xdr:rowOff>
    </xdr:from>
    <xdr:ext cx="4098131" cy="642484"/>
    <xdr:sp macro="" textlink="">
      <xdr:nvSpPr>
        <xdr:cNvPr id="7" name="正方形/長方形 6">
          <a:extLst>
            <a:ext uri="{FF2B5EF4-FFF2-40B4-BE49-F238E27FC236}">
              <a16:creationId xmlns:a16="http://schemas.microsoft.com/office/drawing/2014/main" id="{00000000-0008-0000-0000-000007000000}"/>
            </a:ext>
          </a:extLst>
        </xdr:cNvPr>
        <xdr:cNvSpPr/>
      </xdr:nvSpPr>
      <xdr:spPr>
        <a:xfrm>
          <a:off x="7439024" y="1034260"/>
          <a:ext cx="4098131" cy="6424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年月日欄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     6/1</a:t>
          </a:r>
          <a:r>
            <a:rPr lang="ja-JP" altLang="en-US" sz="1100" b="0" i="0" baseline="0">
              <a:solidFill>
                <a:schemeClr val="tx1"/>
              </a:solidFill>
              <a:effectLst/>
              <a:latin typeface="+mn-lt"/>
              <a:ea typeface="+mn-ea"/>
              <a:cs typeface="+mn-cs"/>
            </a:rPr>
            <a:t>のように入力すれば、和暦に自動変換されます。</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 </a:t>
          </a:r>
          <a:r>
            <a:rPr lang="ja-JP" altLang="en-US" sz="1100" b="0" i="0" baseline="0">
              <a:solidFill>
                <a:schemeClr val="tx1"/>
              </a:solidFill>
              <a:effectLst/>
              <a:latin typeface="+mn-lt"/>
              <a:ea typeface="+mn-ea"/>
              <a:cs typeface="+mn-cs"/>
            </a:rPr>
            <a:t>　（例）　　</a:t>
          </a:r>
          <a:r>
            <a:rPr lang="en-US" altLang="ja-JP" sz="1100" b="0" i="0" baseline="0">
              <a:solidFill>
                <a:schemeClr val="tx1"/>
              </a:solidFill>
              <a:effectLst/>
              <a:latin typeface="+mn-lt"/>
              <a:ea typeface="+mn-ea"/>
              <a:cs typeface="+mn-cs"/>
            </a:rPr>
            <a:t>6/1</a:t>
          </a:r>
          <a:r>
            <a:rPr lang="ja-JP" altLang="en-US" sz="1100" b="0" i="0" baseline="0">
              <a:solidFill>
                <a:schemeClr val="tx1"/>
              </a:solidFill>
              <a:effectLst/>
              <a:latin typeface="+mn-lt"/>
              <a:ea typeface="+mn-ea"/>
              <a:cs typeface="+mn-cs"/>
            </a:rPr>
            <a:t>と入力　→　令和７年６月１日と変換</a:t>
          </a:r>
          <a:endParaRPr lang="en-US" altLang="ja-JP" sz="1100" b="0" i="0" baseline="0">
            <a:solidFill>
              <a:schemeClr val="tx1"/>
            </a:solidFill>
            <a:effectLst/>
            <a:latin typeface="+mn-lt"/>
            <a:ea typeface="+mn-ea"/>
            <a:cs typeface="+mn-cs"/>
          </a:endParaRPr>
        </a:p>
      </xdr:txBody>
    </xdr:sp>
    <xdr:clientData/>
  </xdr:oneCellAnchor>
  <xdr:oneCellAnchor>
    <xdr:from>
      <xdr:col>11</xdr:col>
      <xdr:colOff>21432</xdr:colOff>
      <xdr:row>21</xdr:row>
      <xdr:rowOff>249382</xdr:rowOff>
    </xdr:from>
    <xdr:ext cx="4095750" cy="826943"/>
    <xdr:sp macro="" textlink="">
      <xdr:nvSpPr>
        <xdr:cNvPr id="9" name="正方形/長方形 8">
          <a:extLst>
            <a:ext uri="{FF2B5EF4-FFF2-40B4-BE49-F238E27FC236}">
              <a16:creationId xmlns:a16="http://schemas.microsoft.com/office/drawing/2014/main" id="{00000000-0008-0000-0000-000009000000}"/>
            </a:ext>
          </a:extLst>
        </xdr:cNvPr>
        <xdr:cNvSpPr/>
      </xdr:nvSpPr>
      <xdr:spPr>
        <a:xfrm>
          <a:off x="7450932" y="6833538"/>
          <a:ext cx="4095750" cy="8269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r>
            <a:rPr lang="ja-JP" altLang="ja-JP" sz="1100" b="0" i="0" baseline="0">
              <a:solidFill>
                <a:schemeClr val="tx1"/>
              </a:solidFill>
              <a:effectLst/>
              <a:latin typeface="+mn-lt"/>
              <a:ea typeface="+mn-ea"/>
              <a:cs typeface="+mn-cs"/>
            </a:rPr>
            <a:t>講座</a:t>
          </a:r>
          <a:r>
            <a:rPr lang="ja-JP" altLang="en-US" sz="1100" b="0" i="0" baseline="0">
              <a:solidFill>
                <a:schemeClr val="tx1"/>
              </a:solidFill>
              <a:effectLst/>
              <a:latin typeface="+mn-lt"/>
              <a:ea typeface="+mn-ea"/>
              <a:cs typeface="+mn-cs"/>
            </a:rPr>
            <a:t>題目・講座内容</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申込コードを入力すれば、該当の講座内容が表示されます。</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　各講座題目･講座内容の申込コードは、別シートになっていま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す。</a:t>
          </a:r>
          <a:r>
            <a:rPr lang="ja-JP" altLang="en-US" sz="1100" b="1" i="0" baseline="0">
              <a:solidFill>
                <a:srgbClr val="0070C0"/>
              </a:solidFill>
              <a:effectLst/>
              <a:latin typeface="+mn-lt"/>
              <a:ea typeface="+mn-ea"/>
              <a:cs typeface="+mn-cs"/>
            </a:rPr>
            <a:t>申込コード</a:t>
          </a:r>
          <a:r>
            <a:rPr lang="ja-JP" altLang="en-US" sz="1100" b="1" i="0" baseline="0">
              <a:solidFill>
                <a:srgbClr val="FF0000"/>
              </a:solidFill>
              <a:effectLst/>
              <a:latin typeface="+mn-lt"/>
              <a:ea typeface="+mn-ea"/>
              <a:cs typeface="+mn-cs"/>
            </a:rPr>
            <a:t>のシートを選択して確認してください。</a:t>
          </a:r>
          <a:endParaRPr lang="en-US" altLang="ja-JP" sz="1100" b="1" i="0" baseline="0">
            <a:solidFill>
              <a:srgbClr val="FF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xdr:txBody>
    </xdr:sp>
    <xdr:clientData/>
  </xdr:oneCellAnchor>
  <xdr:oneCellAnchor>
    <xdr:from>
      <xdr:col>11</xdr:col>
      <xdr:colOff>9525</xdr:colOff>
      <xdr:row>7</xdr:row>
      <xdr:rowOff>220151</xdr:rowOff>
    </xdr:from>
    <xdr:ext cx="4095750" cy="825502"/>
    <xdr:sp macro="" textlink="">
      <xdr:nvSpPr>
        <xdr:cNvPr id="10" name="正方形/長方形 9">
          <a:extLst>
            <a:ext uri="{FF2B5EF4-FFF2-40B4-BE49-F238E27FC236}">
              <a16:creationId xmlns:a16="http://schemas.microsoft.com/office/drawing/2014/main" id="{00000000-0008-0000-0000-00000A000000}"/>
            </a:ext>
          </a:extLst>
        </xdr:cNvPr>
        <xdr:cNvSpPr/>
      </xdr:nvSpPr>
      <xdr:spPr>
        <a:xfrm>
          <a:off x="7439025" y="1744151"/>
          <a:ext cx="4095750" cy="825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申込区分</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①　セルを左クリックすると、▽が表示されます。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②　表示された▽を左クリックし、該当する申込区分（校種等）を選択してください。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9525</xdr:colOff>
      <xdr:row>15</xdr:row>
      <xdr:rowOff>102189</xdr:rowOff>
    </xdr:from>
    <xdr:ext cx="4090460" cy="1009251"/>
    <xdr:sp macro="" textlink="">
      <xdr:nvSpPr>
        <xdr:cNvPr id="11" name="正方形/長方形 10">
          <a:extLst>
            <a:ext uri="{FF2B5EF4-FFF2-40B4-BE49-F238E27FC236}">
              <a16:creationId xmlns:a16="http://schemas.microsoft.com/office/drawing/2014/main" id="{00000000-0008-0000-0000-00000B000000}"/>
            </a:ext>
          </a:extLst>
        </xdr:cNvPr>
        <xdr:cNvSpPr/>
      </xdr:nvSpPr>
      <xdr:spPr>
        <a:xfrm>
          <a:off x="7439025" y="4352720"/>
          <a:ext cx="4090460" cy="100925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希望日時</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lt"/>
              <a:ea typeface="+mn-ea"/>
              <a:cs typeface="+mn-cs"/>
            </a:rPr>
            <a:t>センターＨＰ出前講座申込ページのスケジュールから実施可能日を入力ください。</a:t>
          </a:r>
          <a:endParaRPr lang="en-US" altLang="ja-JP" sz="1100" b="1" i="0" baseline="0">
            <a:solidFill>
              <a:srgbClr val="FF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latin typeface="+mn-lt"/>
              <a:ea typeface="+mn-ea"/>
              <a:cs typeface="+mn-cs"/>
            </a:rPr>
            <a:t>希望日が決まっていない場合は、希望時期を</a:t>
          </a:r>
          <a:r>
            <a:rPr lang="en-US"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６月上旬</a:t>
          </a:r>
          <a:r>
            <a:rPr lang="en-US"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のように入力してください。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21431</xdr:colOff>
      <xdr:row>18</xdr:row>
      <xdr:rowOff>49735</xdr:rowOff>
    </xdr:from>
    <xdr:ext cx="4084107" cy="1376018"/>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7450931" y="5407548"/>
          <a:ext cx="4084107" cy="13760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代表者職・氏名</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学校・園の場合</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校長　　○○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教科等研究委員会の場合</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顧問　　○○立○○学校　校長　　○○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委員長　　○○立○○学校　教頭　　○○　</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のように入力してください。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19050</xdr:colOff>
      <xdr:row>23</xdr:row>
      <xdr:rowOff>9525</xdr:rowOff>
    </xdr:from>
    <xdr:ext cx="4090460" cy="676274"/>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7153275" y="7181850"/>
          <a:ext cx="4090460" cy="67627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連絡先</a:t>
          </a:r>
          <a:r>
            <a:rPr lang="ja-JP" altLang="en-US" sz="1100" b="0" i="0" baseline="0">
              <a:solidFill>
                <a:schemeClr val="tx1"/>
              </a:solidFill>
              <a:latin typeface="+mn-lt"/>
              <a:ea typeface="+mn-ea"/>
              <a:cs typeface="+mn-cs"/>
            </a:rPr>
            <a:t>　</a:t>
          </a:r>
          <a:endParaRPr lang="en-US" altLang="ja-JP" sz="1100" b="0" i="0" baseline="0">
            <a:solidFill>
              <a:schemeClr val="tx1"/>
            </a:solidFill>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latin typeface="+mn-lt"/>
              <a:ea typeface="+mn-ea"/>
              <a:cs typeface="+mn-cs"/>
            </a:rPr>
            <a:t>　出前講座の打合せを</a:t>
          </a:r>
          <a:r>
            <a:rPr lang="ja-JP" altLang="en-US" sz="1100" b="1" i="0" baseline="0">
              <a:solidFill>
                <a:srgbClr val="FF0000"/>
              </a:solidFill>
              <a:latin typeface="+mn-lt"/>
              <a:ea typeface="+mn-ea"/>
              <a:cs typeface="+mn-cs"/>
            </a:rPr>
            <a:t>実際に行う担当者の連絡先</a:t>
          </a:r>
          <a:r>
            <a:rPr lang="ja-JP" altLang="en-US" sz="1100" b="0" i="0" baseline="0">
              <a:solidFill>
                <a:schemeClr val="tx1"/>
              </a:solidFill>
              <a:latin typeface="+mn-lt"/>
              <a:ea typeface="+mn-ea"/>
              <a:cs typeface="+mn-cs"/>
            </a:rPr>
            <a:t>を入力してください。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19050</xdr:colOff>
      <xdr:row>25</xdr:row>
      <xdr:rowOff>1113860</xdr:rowOff>
    </xdr:from>
    <xdr:ext cx="4086225" cy="666750"/>
    <xdr:sp macro="" textlink="">
      <xdr:nvSpPr>
        <xdr:cNvPr id="32" name="正方形/長方形 31">
          <a:extLst>
            <a:ext uri="{FF2B5EF4-FFF2-40B4-BE49-F238E27FC236}">
              <a16:creationId xmlns:a16="http://schemas.microsoft.com/office/drawing/2014/main" id="{00000000-0008-0000-0000-000020000000}"/>
            </a:ext>
          </a:extLst>
        </xdr:cNvPr>
        <xdr:cNvSpPr/>
      </xdr:nvSpPr>
      <xdr:spPr>
        <a:xfrm>
          <a:off x="7448550" y="7698016"/>
          <a:ext cx="4086225" cy="666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要望・質問事項</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講座内容等についての要望、質問等がございましたら、御記入ください。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tx1"/>
            </a:solidFill>
            <a:effectLst/>
            <a:latin typeface="+mn-lt"/>
            <a:ea typeface="+mn-ea"/>
            <a:cs typeface="+mn-cs"/>
          </a:endParaRPr>
        </a:p>
      </xdr:txBody>
    </xdr:sp>
    <xdr:clientData/>
  </xdr:oneCellAnchor>
  <xdr:oneCellAnchor>
    <xdr:from>
      <xdr:col>11</xdr:col>
      <xdr:colOff>13758</xdr:colOff>
      <xdr:row>12</xdr:row>
      <xdr:rowOff>182049</xdr:rowOff>
    </xdr:from>
    <xdr:ext cx="4095750" cy="825502"/>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7443258" y="3491987"/>
          <a:ext cx="4095750" cy="825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受講対象者</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①　セルを左クリックすると、▽が表示されます。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②　表示された▽を左クリックし、該当す受講対象者を選択してください。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11906</xdr:colOff>
      <xdr:row>10</xdr:row>
      <xdr:rowOff>71438</xdr:rowOff>
    </xdr:from>
    <xdr:ext cx="4095750" cy="825502"/>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7441406" y="2619376"/>
          <a:ext cx="4095750" cy="825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希望する研修形態</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①　セルを左クリックすると、▽が表示されます。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②　表示された▽を左クリックし、該当する研修形態を選択してください。</a:t>
          </a:r>
          <a:endParaRPr lang="en-US" altLang="ja-JP" sz="1100" b="0" i="0" baseline="0">
            <a:solidFill>
              <a:schemeClr val="tx1"/>
            </a:solidFill>
            <a:effectLst/>
            <a:latin typeface="+mn-lt"/>
            <a:ea typeface="+mn-ea"/>
            <a:cs typeface="+mn-cs"/>
          </a:endParaRPr>
        </a:p>
      </xdr:txBody>
    </xdr:sp>
    <xdr:clientData/>
  </xdr:oneCellAnchor>
  <xdr:twoCellAnchor>
    <xdr:from>
      <xdr:col>22</xdr:col>
      <xdr:colOff>440531</xdr:colOff>
      <xdr:row>14</xdr:row>
      <xdr:rowOff>83342</xdr:rowOff>
    </xdr:from>
    <xdr:to>
      <xdr:col>24</xdr:col>
      <xdr:colOff>3655218</xdr:colOff>
      <xdr:row>16</xdr:row>
      <xdr:rowOff>35717</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16180594" y="3929061"/>
          <a:ext cx="4595812" cy="702469"/>
        </a:xfrm>
        <a:prstGeom prst="wedgeRectCallout">
          <a:avLst>
            <a:gd name="adj1" fmla="val -21134"/>
            <a:gd name="adj2" fmla="val 1261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下の</a:t>
          </a:r>
          <a:r>
            <a:rPr kumimoji="1" lang="en-US" altLang="ja-JP" sz="3200"/>
            <a:t>V~Y</a:t>
          </a:r>
          <a:r>
            <a:rPr kumimoji="1" lang="ja-JP" altLang="en-US" sz="3200"/>
            <a:t>列にデータ入力</a:t>
          </a:r>
        </a:p>
      </xdr:txBody>
    </xdr:sp>
    <xdr:clientData/>
  </xdr:twoCellAnchor>
  <xdr:twoCellAnchor>
    <xdr:from>
      <xdr:col>23</xdr:col>
      <xdr:colOff>0</xdr:colOff>
      <xdr:row>34</xdr:row>
      <xdr:rowOff>0</xdr:rowOff>
    </xdr:from>
    <xdr:to>
      <xdr:col>24</xdr:col>
      <xdr:colOff>0</xdr:colOff>
      <xdr:row>38</xdr:row>
      <xdr:rowOff>0</xdr:rowOff>
    </xdr:to>
    <xdr:sp macro="" textlink="">
      <xdr:nvSpPr>
        <xdr:cNvPr id="15" name="Text Box 2" hidden="1">
          <a:extLst>
            <a:ext uri="{FF2B5EF4-FFF2-40B4-BE49-F238E27FC236}">
              <a16:creationId xmlns:a16="http://schemas.microsoft.com/office/drawing/2014/main" id="{00000000-0008-0000-0000-00000F000000}"/>
            </a:ext>
          </a:extLst>
        </xdr:cNvPr>
        <xdr:cNvSpPr txBox="1">
          <a:spLocks noChangeArrowheads="1"/>
        </xdr:cNvSpPr>
      </xdr:nvSpPr>
      <xdr:spPr bwMode="auto">
        <a:xfrm>
          <a:off x="11344275" y="10515600"/>
          <a:ext cx="1028700" cy="15621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17" name="Text Box 2" hidden="1">
          <a:extLst>
            <a:ext uri="{FF2B5EF4-FFF2-40B4-BE49-F238E27FC236}">
              <a16:creationId xmlns:a16="http://schemas.microsoft.com/office/drawing/2014/main" id="{00000000-0008-0000-0000-000011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18" name="Text Box 2" hidden="1">
          <a:extLst>
            <a:ext uri="{FF2B5EF4-FFF2-40B4-BE49-F238E27FC236}">
              <a16:creationId xmlns:a16="http://schemas.microsoft.com/office/drawing/2014/main" id="{00000000-0008-0000-0000-000012000000}"/>
            </a:ext>
          </a:extLst>
        </xdr:cNvPr>
        <xdr:cNvSpPr txBox="1">
          <a:spLocks noChangeArrowheads="1"/>
        </xdr:cNvSpPr>
      </xdr:nvSpPr>
      <xdr:spPr bwMode="auto">
        <a:xfrm>
          <a:off x="11344275" y="12858750"/>
          <a:ext cx="1028700"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19" name="Text Box 2" hidden="1">
          <a:extLst>
            <a:ext uri="{FF2B5EF4-FFF2-40B4-BE49-F238E27FC236}">
              <a16:creationId xmlns:a16="http://schemas.microsoft.com/office/drawing/2014/main" id="{00000000-0008-0000-0000-000013000000}"/>
            </a:ext>
          </a:extLst>
        </xdr:cNvPr>
        <xdr:cNvSpPr txBox="1">
          <a:spLocks noChangeArrowheads="1"/>
        </xdr:cNvSpPr>
      </xdr:nvSpPr>
      <xdr:spPr bwMode="auto">
        <a:xfrm>
          <a:off x="11344275" y="1403032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20" name="Text Box 2" hidden="1">
          <a:extLst>
            <a:ext uri="{FF2B5EF4-FFF2-40B4-BE49-F238E27FC236}">
              <a16:creationId xmlns:a16="http://schemas.microsoft.com/office/drawing/2014/main" id="{00000000-0008-0000-0000-000014000000}"/>
            </a:ext>
          </a:extLst>
        </xdr:cNvPr>
        <xdr:cNvSpPr txBox="1">
          <a:spLocks noChangeArrowheads="1"/>
        </xdr:cNvSpPr>
      </xdr:nvSpPr>
      <xdr:spPr bwMode="auto">
        <a:xfrm>
          <a:off x="11344275" y="15201900"/>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21" name="Text Box 2" hidden="1">
          <a:extLst>
            <a:ext uri="{FF2B5EF4-FFF2-40B4-BE49-F238E27FC236}">
              <a16:creationId xmlns:a16="http://schemas.microsoft.com/office/drawing/2014/main" id="{00000000-0008-0000-0000-000015000000}"/>
            </a:ext>
          </a:extLst>
        </xdr:cNvPr>
        <xdr:cNvSpPr txBox="1">
          <a:spLocks noChangeArrowheads="1"/>
        </xdr:cNvSpPr>
      </xdr:nvSpPr>
      <xdr:spPr bwMode="auto">
        <a:xfrm>
          <a:off x="11344275" y="1637347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22" name="Text Box 2" hidden="1">
          <a:extLst>
            <a:ext uri="{FF2B5EF4-FFF2-40B4-BE49-F238E27FC236}">
              <a16:creationId xmlns:a16="http://schemas.microsoft.com/office/drawing/2014/main" id="{00000000-0008-0000-0000-000016000000}"/>
            </a:ext>
          </a:extLst>
        </xdr:cNvPr>
        <xdr:cNvSpPr txBox="1">
          <a:spLocks noChangeArrowheads="1"/>
        </xdr:cNvSpPr>
      </xdr:nvSpPr>
      <xdr:spPr bwMode="auto">
        <a:xfrm>
          <a:off x="11344275" y="1754505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54</xdr:row>
      <xdr:rowOff>0</xdr:rowOff>
    </xdr:from>
    <xdr:to>
      <xdr:col>24</xdr:col>
      <xdr:colOff>0</xdr:colOff>
      <xdr:row>60</xdr:row>
      <xdr:rowOff>0</xdr:rowOff>
    </xdr:to>
    <xdr:sp macro="" textlink="">
      <xdr:nvSpPr>
        <xdr:cNvPr id="23" name="Text Box 2" hidden="1">
          <a:extLst>
            <a:ext uri="{FF2B5EF4-FFF2-40B4-BE49-F238E27FC236}">
              <a16:creationId xmlns:a16="http://schemas.microsoft.com/office/drawing/2014/main" id="{00000000-0008-0000-0000-000017000000}"/>
            </a:ext>
          </a:extLst>
        </xdr:cNvPr>
        <xdr:cNvSpPr txBox="1">
          <a:spLocks noChangeArrowheads="1"/>
        </xdr:cNvSpPr>
      </xdr:nvSpPr>
      <xdr:spPr bwMode="auto">
        <a:xfrm>
          <a:off x="11344275" y="18326100"/>
          <a:ext cx="1028700" cy="234315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24" name="Text Box 2" hidden="1">
          <a:extLst>
            <a:ext uri="{FF2B5EF4-FFF2-40B4-BE49-F238E27FC236}">
              <a16:creationId xmlns:a16="http://schemas.microsoft.com/office/drawing/2014/main" id="{00000000-0008-0000-0000-000018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34</xdr:row>
      <xdr:rowOff>0</xdr:rowOff>
    </xdr:from>
    <xdr:to>
      <xdr:col>24</xdr:col>
      <xdr:colOff>0</xdr:colOff>
      <xdr:row>38</xdr:row>
      <xdr:rowOff>0</xdr:rowOff>
    </xdr:to>
    <xdr:sp macro="" textlink="">
      <xdr:nvSpPr>
        <xdr:cNvPr id="25" name="Text Box 2" hidden="1">
          <a:extLst>
            <a:ext uri="{FF2B5EF4-FFF2-40B4-BE49-F238E27FC236}">
              <a16:creationId xmlns:a16="http://schemas.microsoft.com/office/drawing/2014/main" id="{00000000-0008-0000-0000-000019000000}"/>
            </a:ext>
          </a:extLst>
        </xdr:cNvPr>
        <xdr:cNvSpPr txBox="1">
          <a:spLocks noChangeArrowheads="1"/>
        </xdr:cNvSpPr>
      </xdr:nvSpPr>
      <xdr:spPr bwMode="auto">
        <a:xfrm>
          <a:off x="11344275" y="10515600"/>
          <a:ext cx="1028700" cy="15621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26" name="Text Box 2" hidden="1">
          <a:extLst>
            <a:ext uri="{FF2B5EF4-FFF2-40B4-BE49-F238E27FC236}">
              <a16:creationId xmlns:a16="http://schemas.microsoft.com/office/drawing/2014/main" id="{00000000-0008-0000-0000-00001A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27" name="Text Box 2" hidden="1">
          <a:extLst>
            <a:ext uri="{FF2B5EF4-FFF2-40B4-BE49-F238E27FC236}">
              <a16:creationId xmlns:a16="http://schemas.microsoft.com/office/drawing/2014/main" id="{00000000-0008-0000-0000-00001B000000}"/>
            </a:ext>
          </a:extLst>
        </xdr:cNvPr>
        <xdr:cNvSpPr txBox="1">
          <a:spLocks noChangeArrowheads="1"/>
        </xdr:cNvSpPr>
      </xdr:nvSpPr>
      <xdr:spPr bwMode="auto">
        <a:xfrm>
          <a:off x="11344275" y="12858750"/>
          <a:ext cx="1028700"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28" name="Text Box 2" hidden="1">
          <a:extLst>
            <a:ext uri="{FF2B5EF4-FFF2-40B4-BE49-F238E27FC236}">
              <a16:creationId xmlns:a16="http://schemas.microsoft.com/office/drawing/2014/main" id="{00000000-0008-0000-0000-00001C000000}"/>
            </a:ext>
          </a:extLst>
        </xdr:cNvPr>
        <xdr:cNvSpPr txBox="1">
          <a:spLocks noChangeArrowheads="1"/>
        </xdr:cNvSpPr>
      </xdr:nvSpPr>
      <xdr:spPr bwMode="auto">
        <a:xfrm>
          <a:off x="11344275" y="1403032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29" name="Text Box 2" hidden="1">
          <a:extLst>
            <a:ext uri="{FF2B5EF4-FFF2-40B4-BE49-F238E27FC236}">
              <a16:creationId xmlns:a16="http://schemas.microsoft.com/office/drawing/2014/main" id="{00000000-0008-0000-0000-00001D000000}"/>
            </a:ext>
          </a:extLst>
        </xdr:cNvPr>
        <xdr:cNvSpPr txBox="1">
          <a:spLocks noChangeArrowheads="1"/>
        </xdr:cNvSpPr>
      </xdr:nvSpPr>
      <xdr:spPr bwMode="auto">
        <a:xfrm>
          <a:off x="11344275" y="15201900"/>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30" name="Text Box 2" hidden="1">
          <a:extLst>
            <a:ext uri="{FF2B5EF4-FFF2-40B4-BE49-F238E27FC236}">
              <a16:creationId xmlns:a16="http://schemas.microsoft.com/office/drawing/2014/main" id="{00000000-0008-0000-0000-00001E000000}"/>
            </a:ext>
          </a:extLst>
        </xdr:cNvPr>
        <xdr:cNvSpPr txBox="1">
          <a:spLocks noChangeArrowheads="1"/>
        </xdr:cNvSpPr>
      </xdr:nvSpPr>
      <xdr:spPr bwMode="auto">
        <a:xfrm>
          <a:off x="11344275" y="1637347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31" name="Text Box 2" hidden="1">
          <a:extLst>
            <a:ext uri="{FF2B5EF4-FFF2-40B4-BE49-F238E27FC236}">
              <a16:creationId xmlns:a16="http://schemas.microsoft.com/office/drawing/2014/main" id="{00000000-0008-0000-0000-00001F000000}"/>
            </a:ext>
          </a:extLst>
        </xdr:cNvPr>
        <xdr:cNvSpPr txBox="1">
          <a:spLocks noChangeArrowheads="1"/>
        </xdr:cNvSpPr>
      </xdr:nvSpPr>
      <xdr:spPr bwMode="auto">
        <a:xfrm>
          <a:off x="11344275" y="1754505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56</xdr:row>
      <xdr:rowOff>0</xdr:rowOff>
    </xdr:from>
    <xdr:to>
      <xdr:col>24</xdr:col>
      <xdr:colOff>0</xdr:colOff>
      <xdr:row>61</xdr:row>
      <xdr:rowOff>0</xdr:rowOff>
    </xdr:to>
    <xdr:sp macro="" textlink="">
      <xdr:nvSpPr>
        <xdr:cNvPr id="33" name="Text Box 2" hidden="1">
          <a:extLst>
            <a:ext uri="{FF2B5EF4-FFF2-40B4-BE49-F238E27FC236}">
              <a16:creationId xmlns:a16="http://schemas.microsoft.com/office/drawing/2014/main" id="{00000000-0008-0000-0000-000021000000}"/>
            </a:ext>
          </a:extLst>
        </xdr:cNvPr>
        <xdr:cNvSpPr txBox="1">
          <a:spLocks noChangeArrowheads="1"/>
        </xdr:cNvSpPr>
      </xdr:nvSpPr>
      <xdr:spPr bwMode="auto">
        <a:xfrm>
          <a:off x="11344275" y="19107150"/>
          <a:ext cx="1028700" cy="1952625"/>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34" name="Text Box 2" hidden="1">
          <a:extLst>
            <a:ext uri="{FF2B5EF4-FFF2-40B4-BE49-F238E27FC236}">
              <a16:creationId xmlns:a16="http://schemas.microsoft.com/office/drawing/2014/main" id="{00000000-0008-0000-0000-000022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34</xdr:row>
      <xdr:rowOff>0</xdr:rowOff>
    </xdr:from>
    <xdr:to>
      <xdr:col>24</xdr:col>
      <xdr:colOff>0</xdr:colOff>
      <xdr:row>38</xdr:row>
      <xdr:rowOff>0</xdr:rowOff>
    </xdr:to>
    <xdr:sp macro="" textlink="">
      <xdr:nvSpPr>
        <xdr:cNvPr id="35" name="Text Box 2" hidden="1">
          <a:extLst>
            <a:ext uri="{FF2B5EF4-FFF2-40B4-BE49-F238E27FC236}">
              <a16:creationId xmlns:a16="http://schemas.microsoft.com/office/drawing/2014/main" id="{00000000-0008-0000-0000-000023000000}"/>
            </a:ext>
          </a:extLst>
        </xdr:cNvPr>
        <xdr:cNvSpPr txBox="1">
          <a:spLocks noChangeArrowheads="1"/>
        </xdr:cNvSpPr>
      </xdr:nvSpPr>
      <xdr:spPr bwMode="auto">
        <a:xfrm>
          <a:off x="11344275" y="10515600"/>
          <a:ext cx="1028700" cy="15621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36" name="Text Box 2" hidden="1">
          <a:extLst>
            <a:ext uri="{FF2B5EF4-FFF2-40B4-BE49-F238E27FC236}">
              <a16:creationId xmlns:a16="http://schemas.microsoft.com/office/drawing/2014/main" id="{00000000-0008-0000-0000-000024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37" name="Text Box 2" hidden="1">
          <a:extLst>
            <a:ext uri="{FF2B5EF4-FFF2-40B4-BE49-F238E27FC236}">
              <a16:creationId xmlns:a16="http://schemas.microsoft.com/office/drawing/2014/main" id="{00000000-0008-0000-0000-000025000000}"/>
            </a:ext>
          </a:extLst>
        </xdr:cNvPr>
        <xdr:cNvSpPr txBox="1">
          <a:spLocks noChangeArrowheads="1"/>
        </xdr:cNvSpPr>
      </xdr:nvSpPr>
      <xdr:spPr bwMode="auto">
        <a:xfrm>
          <a:off x="11344275" y="12858750"/>
          <a:ext cx="1028700"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38" name="Text Box 2" hidden="1">
          <a:extLst>
            <a:ext uri="{FF2B5EF4-FFF2-40B4-BE49-F238E27FC236}">
              <a16:creationId xmlns:a16="http://schemas.microsoft.com/office/drawing/2014/main" id="{00000000-0008-0000-0000-000026000000}"/>
            </a:ext>
          </a:extLst>
        </xdr:cNvPr>
        <xdr:cNvSpPr txBox="1">
          <a:spLocks noChangeArrowheads="1"/>
        </xdr:cNvSpPr>
      </xdr:nvSpPr>
      <xdr:spPr bwMode="auto">
        <a:xfrm>
          <a:off x="11344275" y="1403032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39" name="Text Box 2" hidden="1">
          <a:extLst>
            <a:ext uri="{FF2B5EF4-FFF2-40B4-BE49-F238E27FC236}">
              <a16:creationId xmlns:a16="http://schemas.microsoft.com/office/drawing/2014/main" id="{00000000-0008-0000-0000-000027000000}"/>
            </a:ext>
          </a:extLst>
        </xdr:cNvPr>
        <xdr:cNvSpPr txBox="1">
          <a:spLocks noChangeArrowheads="1"/>
        </xdr:cNvSpPr>
      </xdr:nvSpPr>
      <xdr:spPr bwMode="auto">
        <a:xfrm>
          <a:off x="11344275" y="15201900"/>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40" name="Text Box 2" hidden="1">
          <a:extLst>
            <a:ext uri="{FF2B5EF4-FFF2-40B4-BE49-F238E27FC236}">
              <a16:creationId xmlns:a16="http://schemas.microsoft.com/office/drawing/2014/main" id="{00000000-0008-0000-0000-000028000000}"/>
            </a:ext>
          </a:extLst>
        </xdr:cNvPr>
        <xdr:cNvSpPr txBox="1">
          <a:spLocks noChangeArrowheads="1"/>
        </xdr:cNvSpPr>
      </xdr:nvSpPr>
      <xdr:spPr bwMode="auto">
        <a:xfrm>
          <a:off x="11344275" y="1637347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41" name="Text Box 2" hidden="1">
          <a:extLst>
            <a:ext uri="{FF2B5EF4-FFF2-40B4-BE49-F238E27FC236}">
              <a16:creationId xmlns:a16="http://schemas.microsoft.com/office/drawing/2014/main" id="{00000000-0008-0000-0000-000029000000}"/>
            </a:ext>
          </a:extLst>
        </xdr:cNvPr>
        <xdr:cNvSpPr txBox="1">
          <a:spLocks noChangeArrowheads="1"/>
        </xdr:cNvSpPr>
      </xdr:nvSpPr>
      <xdr:spPr bwMode="auto">
        <a:xfrm>
          <a:off x="11344275" y="1754505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54</xdr:row>
      <xdr:rowOff>0</xdr:rowOff>
    </xdr:from>
    <xdr:to>
      <xdr:col>24</xdr:col>
      <xdr:colOff>0</xdr:colOff>
      <xdr:row>60</xdr:row>
      <xdr:rowOff>0</xdr:rowOff>
    </xdr:to>
    <xdr:sp macro="" textlink="">
      <xdr:nvSpPr>
        <xdr:cNvPr id="42" name="Text Box 2" hidden="1">
          <a:extLst>
            <a:ext uri="{FF2B5EF4-FFF2-40B4-BE49-F238E27FC236}">
              <a16:creationId xmlns:a16="http://schemas.microsoft.com/office/drawing/2014/main" id="{00000000-0008-0000-0000-00002A000000}"/>
            </a:ext>
          </a:extLst>
        </xdr:cNvPr>
        <xdr:cNvSpPr txBox="1">
          <a:spLocks noChangeArrowheads="1"/>
        </xdr:cNvSpPr>
      </xdr:nvSpPr>
      <xdr:spPr bwMode="auto">
        <a:xfrm>
          <a:off x="11344275" y="18326100"/>
          <a:ext cx="1028700" cy="234315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43" name="Text Box 2" hidden="1">
          <a:extLst>
            <a:ext uri="{FF2B5EF4-FFF2-40B4-BE49-F238E27FC236}">
              <a16:creationId xmlns:a16="http://schemas.microsoft.com/office/drawing/2014/main" id="{00000000-0008-0000-0000-00002B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34</xdr:row>
      <xdr:rowOff>0</xdr:rowOff>
    </xdr:from>
    <xdr:to>
      <xdr:col>24</xdr:col>
      <xdr:colOff>0</xdr:colOff>
      <xdr:row>38</xdr:row>
      <xdr:rowOff>0</xdr:rowOff>
    </xdr:to>
    <xdr:sp macro="" textlink="">
      <xdr:nvSpPr>
        <xdr:cNvPr id="44" name="Text Box 2" hidden="1">
          <a:extLst>
            <a:ext uri="{FF2B5EF4-FFF2-40B4-BE49-F238E27FC236}">
              <a16:creationId xmlns:a16="http://schemas.microsoft.com/office/drawing/2014/main" id="{00000000-0008-0000-0000-00002C000000}"/>
            </a:ext>
          </a:extLst>
        </xdr:cNvPr>
        <xdr:cNvSpPr txBox="1">
          <a:spLocks noChangeArrowheads="1"/>
        </xdr:cNvSpPr>
      </xdr:nvSpPr>
      <xdr:spPr bwMode="auto">
        <a:xfrm>
          <a:off x="11344275" y="10515600"/>
          <a:ext cx="1028700" cy="15621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45" name="Text Box 2" hidden="1">
          <a:extLst>
            <a:ext uri="{FF2B5EF4-FFF2-40B4-BE49-F238E27FC236}">
              <a16:creationId xmlns:a16="http://schemas.microsoft.com/office/drawing/2014/main" id="{00000000-0008-0000-0000-00002D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46" name="Text Box 2" hidden="1">
          <a:extLst>
            <a:ext uri="{FF2B5EF4-FFF2-40B4-BE49-F238E27FC236}">
              <a16:creationId xmlns:a16="http://schemas.microsoft.com/office/drawing/2014/main" id="{00000000-0008-0000-0000-00002E000000}"/>
            </a:ext>
          </a:extLst>
        </xdr:cNvPr>
        <xdr:cNvSpPr txBox="1">
          <a:spLocks noChangeArrowheads="1"/>
        </xdr:cNvSpPr>
      </xdr:nvSpPr>
      <xdr:spPr bwMode="auto">
        <a:xfrm>
          <a:off x="11344275" y="12858750"/>
          <a:ext cx="1028700"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47" name="Text Box 2" hidden="1">
          <a:extLst>
            <a:ext uri="{FF2B5EF4-FFF2-40B4-BE49-F238E27FC236}">
              <a16:creationId xmlns:a16="http://schemas.microsoft.com/office/drawing/2014/main" id="{00000000-0008-0000-0000-00002F000000}"/>
            </a:ext>
          </a:extLst>
        </xdr:cNvPr>
        <xdr:cNvSpPr txBox="1">
          <a:spLocks noChangeArrowheads="1"/>
        </xdr:cNvSpPr>
      </xdr:nvSpPr>
      <xdr:spPr bwMode="auto">
        <a:xfrm>
          <a:off x="11344275" y="1403032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48" name="Text Box 2" hidden="1">
          <a:extLst>
            <a:ext uri="{FF2B5EF4-FFF2-40B4-BE49-F238E27FC236}">
              <a16:creationId xmlns:a16="http://schemas.microsoft.com/office/drawing/2014/main" id="{00000000-0008-0000-0000-000030000000}"/>
            </a:ext>
          </a:extLst>
        </xdr:cNvPr>
        <xdr:cNvSpPr txBox="1">
          <a:spLocks noChangeArrowheads="1"/>
        </xdr:cNvSpPr>
      </xdr:nvSpPr>
      <xdr:spPr bwMode="auto">
        <a:xfrm>
          <a:off x="11344275" y="15201900"/>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49" name="Text Box 2" hidden="1">
          <a:extLst>
            <a:ext uri="{FF2B5EF4-FFF2-40B4-BE49-F238E27FC236}">
              <a16:creationId xmlns:a16="http://schemas.microsoft.com/office/drawing/2014/main" id="{00000000-0008-0000-0000-000031000000}"/>
            </a:ext>
          </a:extLst>
        </xdr:cNvPr>
        <xdr:cNvSpPr txBox="1">
          <a:spLocks noChangeArrowheads="1"/>
        </xdr:cNvSpPr>
      </xdr:nvSpPr>
      <xdr:spPr bwMode="auto">
        <a:xfrm>
          <a:off x="11344275" y="16373475"/>
          <a:ext cx="1028700" cy="117157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50" name="Text Box 2" hidden="1">
          <a:extLst>
            <a:ext uri="{FF2B5EF4-FFF2-40B4-BE49-F238E27FC236}">
              <a16:creationId xmlns:a16="http://schemas.microsoft.com/office/drawing/2014/main" id="{00000000-0008-0000-0000-000032000000}"/>
            </a:ext>
          </a:extLst>
        </xdr:cNvPr>
        <xdr:cNvSpPr txBox="1">
          <a:spLocks noChangeArrowheads="1"/>
        </xdr:cNvSpPr>
      </xdr:nvSpPr>
      <xdr:spPr bwMode="auto">
        <a:xfrm>
          <a:off x="11344275" y="1754505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56</xdr:row>
      <xdr:rowOff>0</xdr:rowOff>
    </xdr:from>
    <xdr:to>
      <xdr:col>24</xdr:col>
      <xdr:colOff>0</xdr:colOff>
      <xdr:row>61</xdr:row>
      <xdr:rowOff>0</xdr:rowOff>
    </xdr:to>
    <xdr:sp macro="" textlink="">
      <xdr:nvSpPr>
        <xdr:cNvPr id="51" name="Text Box 2" hidden="1">
          <a:extLst>
            <a:ext uri="{FF2B5EF4-FFF2-40B4-BE49-F238E27FC236}">
              <a16:creationId xmlns:a16="http://schemas.microsoft.com/office/drawing/2014/main" id="{00000000-0008-0000-0000-000033000000}"/>
            </a:ext>
          </a:extLst>
        </xdr:cNvPr>
        <xdr:cNvSpPr txBox="1">
          <a:spLocks noChangeArrowheads="1"/>
        </xdr:cNvSpPr>
      </xdr:nvSpPr>
      <xdr:spPr bwMode="auto">
        <a:xfrm>
          <a:off x="11344275" y="19107150"/>
          <a:ext cx="1028700" cy="1952625"/>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52" name="Text Box 2" hidden="1">
          <a:extLst>
            <a:ext uri="{FF2B5EF4-FFF2-40B4-BE49-F238E27FC236}">
              <a16:creationId xmlns:a16="http://schemas.microsoft.com/office/drawing/2014/main" id="{00000000-0008-0000-0000-000034000000}"/>
            </a:ext>
          </a:extLst>
        </xdr:cNvPr>
        <xdr:cNvSpPr txBox="1">
          <a:spLocks noChangeArrowheads="1"/>
        </xdr:cNvSpPr>
      </xdr:nvSpPr>
      <xdr:spPr bwMode="auto">
        <a:xfrm>
          <a:off x="11344275" y="12077700"/>
          <a:ext cx="1028700" cy="78105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113</xdr:row>
      <xdr:rowOff>0</xdr:rowOff>
    </xdr:from>
    <xdr:to>
      <xdr:col>25</xdr:col>
      <xdr:colOff>0</xdr:colOff>
      <xdr:row>114</xdr:row>
      <xdr:rowOff>0</xdr:rowOff>
    </xdr:to>
    <xdr:sp macro="" textlink="">
      <xdr:nvSpPr>
        <xdr:cNvPr id="53" name="Text Box 2" hidden="1">
          <a:extLst>
            <a:ext uri="{FF2B5EF4-FFF2-40B4-BE49-F238E27FC236}">
              <a16:creationId xmlns:a16="http://schemas.microsoft.com/office/drawing/2014/main" id="{00000000-0008-0000-0000-000035000000}"/>
            </a:ext>
          </a:extLst>
        </xdr:cNvPr>
        <xdr:cNvSpPr txBox="1">
          <a:spLocks noChangeArrowheads="1"/>
        </xdr:cNvSpPr>
      </xdr:nvSpPr>
      <xdr:spPr bwMode="auto">
        <a:xfrm>
          <a:off x="11344275" y="42929175"/>
          <a:ext cx="7515225"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113</xdr:row>
      <xdr:rowOff>0</xdr:rowOff>
    </xdr:from>
    <xdr:to>
      <xdr:col>25</xdr:col>
      <xdr:colOff>0</xdr:colOff>
      <xdr:row>114</xdr:row>
      <xdr:rowOff>0</xdr:rowOff>
    </xdr:to>
    <xdr:sp macro="" textlink="">
      <xdr:nvSpPr>
        <xdr:cNvPr id="54" name="Text Box 2" hidden="1">
          <a:extLst>
            <a:ext uri="{FF2B5EF4-FFF2-40B4-BE49-F238E27FC236}">
              <a16:creationId xmlns:a16="http://schemas.microsoft.com/office/drawing/2014/main" id="{00000000-0008-0000-0000-000036000000}"/>
            </a:ext>
          </a:extLst>
        </xdr:cNvPr>
        <xdr:cNvSpPr txBox="1">
          <a:spLocks noChangeArrowheads="1"/>
        </xdr:cNvSpPr>
      </xdr:nvSpPr>
      <xdr:spPr bwMode="auto">
        <a:xfrm>
          <a:off x="11344275" y="42929175"/>
          <a:ext cx="7515225" cy="390525"/>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1</xdr:colOff>
      <xdr:row>24</xdr:row>
      <xdr:rowOff>161925</xdr:rowOff>
    </xdr:from>
    <xdr:to>
      <xdr:col>29</xdr:col>
      <xdr:colOff>514351</xdr:colOff>
      <xdr:row>26</xdr:row>
      <xdr:rowOff>209550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86576" y="6572250"/>
          <a:ext cx="2571750" cy="590550"/>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　調整の結果、変更になった項目については上書き修正を行ってください。</a:t>
          </a:r>
          <a:endParaRPr kumimoji="1" lang="en-US" altLang="ja-JP" sz="1100"/>
        </a:p>
      </xdr:txBody>
    </xdr:sp>
    <xdr:clientData/>
  </xdr:twoCellAnchor>
  <xdr:twoCellAnchor>
    <xdr:from>
      <xdr:col>26</xdr:col>
      <xdr:colOff>1</xdr:colOff>
      <xdr:row>27</xdr:row>
      <xdr:rowOff>0</xdr:rowOff>
    </xdr:from>
    <xdr:to>
      <xdr:col>29</xdr:col>
      <xdr:colOff>514351</xdr:colOff>
      <xdr:row>28</xdr:row>
      <xdr:rowOff>219075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6886576" y="7553325"/>
          <a:ext cx="2571750" cy="590550"/>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　所員の氏名入力を忘れないようにしてください。</a:t>
          </a:r>
          <a:endParaRPr kumimoji="1" lang="en-US" altLang="ja-JP" sz="1100"/>
        </a:p>
      </xdr:txBody>
    </xdr:sp>
    <xdr:clientData/>
  </xdr:twoCellAnchor>
  <xdr:twoCellAnchor>
    <xdr:from>
      <xdr:col>26</xdr:col>
      <xdr:colOff>9526</xdr:colOff>
      <xdr:row>30</xdr:row>
      <xdr:rowOff>9525</xdr:rowOff>
    </xdr:from>
    <xdr:to>
      <xdr:col>29</xdr:col>
      <xdr:colOff>523876</xdr:colOff>
      <xdr:row>30</xdr:row>
      <xdr:rowOff>600075</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6896101" y="8658225"/>
          <a:ext cx="2571750" cy="590550"/>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　旅費申込者負担、講座の複数開催など特記事項があれば、入力してください。</a:t>
          </a:r>
          <a:endParaRPr kumimoji="1" lang="en-US" altLang="ja-JP" sz="1100"/>
        </a:p>
      </xdr:txBody>
    </xdr:sp>
    <xdr:clientData/>
  </xdr:twoCellAnchor>
  <xdr:twoCellAnchor>
    <xdr:from>
      <xdr:col>25</xdr:col>
      <xdr:colOff>238126</xdr:colOff>
      <xdr:row>33</xdr:row>
      <xdr:rowOff>0</xdr:rowOff>
    </xdr:from>
    <xdr:to>
      <xdr:col>29</xdr:col>
      <xdr:colOff>504826</xdr:colOff>
      <xdr:row>35</xdr:row>
      <xdr:rowOff>123825</xdr:rowOff>
    </xdr:to>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6877051" y="9715500"/>
          <a:ext cx="2571750" cy="590550"/>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　出前講座として実施しない場合は、その理由と対応について記入してください。</a:t>
          </a:r>
          <a:endParaRPr kumimoji="1" lang="en-US" altLang="ja-JP" sz="1100"/>
        </a:p>
      </xdr:txBody>
    </xdr:sp>
    <xdr:clientData/>
  </xdr:twoCellAnchor>
  <xdr:twoCellAnchor>
    <xdr:from>
      <xdr:col>26</xdr:col>
      <xdr:colOff>0</xdr:colOff>
      <xdr:row>20</xdr:row>
      <xdr:rowOff>285750</xdr:rowOff>
    </xdr:from>
    <xdr:to>
      <xdr:col>29</xdr:col>
      <xdr:colOff>514350</xdr:colOff>
      <xdr:row>24</xdr:row>
      <xdr:rowOff>57150</xdr:rowOff>
    </xdr:to>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6886575" y="6257925"/>
          <a:ext cx="2571750" cy="533400"/>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　出前講座として実施する　□→■</a:t>
          </a:r>
          <a:endParaRPr kumimoji="1" lang="en-US" altLang="ja-JP" sz="1100"/>
        </a:p>
        <a:p>
          <a:r>
            <a:rPr kumimoji="1" lang="ja-JP" altLang="en-US" sz="1100"/>
            <a:t>　出前講座として実施しない　□→■</a:t>
          </a:r>
          <a:endParaRPr kumimoji="1" lang="en-US" altLang="ja-JP" sz="1100"/>
        </a:p>
      </xdr:txBody>
    </xdr:sp>
    <xdr:clientData/>
  </xdr:twoCellAnchor>
  <xdr:twoCellAnchor>
    <xdr:from>
      <xdr:col>26</xdr:col>
      <xdr:colOff>0</xdr:colOff>
      <xdr:row>3</xdr:row>
      <xdr:rowOff>0</xdr:rowOff>
    </xdr:from>
    <xdr:to>
      <xdr:col>29</xdr:col>
      <xdr:colOff>514350</xdr:colOff>
      <xdr:row>6</xdr:row>
      <xdr:rowOff>85725</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886575" y="733425"/>
          <a:ext cx="2571750" cy="1076325"/>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100"/>
            <a:t>　決裁ルートは担当者→担当室係→担当室長→部長（担当室の部長のみ。決裁に回らない部長欄は斜線）→係長（総務）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9524</xdr:colOff>
      <xdr:row>4</xdr:row>
      <xdr:rowOff>319885</xdr:rowOff>
    </xdr:from>
    <xdr:ext cx="4098131" cy="642484"/>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7429499" y="1043785"/>
          <a:ext cx="4098131" cy="64248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年月日欄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     6/1</a:t>
          </a:r>
          <a:r>
            <a:rPr lang="ja-JP" altLang="en-US" sz="1100" b="0" i="0" baseline="0">
              <a:solidFill>
                <a:schemeClr val="tx1"/>
              </a:solidFill>
              <a:effectLst/>
              <a:latin typeface="+mn-lt"/>
              <a:ea typeface="+mn-ea"/>
              <a:cs typeface="+mn-cs"/>
            </a:rPr>
            <a:t>のように入力すれば、和暦に自動変換されます。</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 </a:t>
          </a:r>
          <a:r>
            <a:rPr lang="ja-JP" altLang="en-US" sz="1100" b="0" i="0" baseline="0">
              <a:solidFill>
                <a:schemeClr val="tx1"/>
              </a:solidFill>
              <a:effectLst/>
              <a:latin typeface="+mn-lt"/>
              <a:ea typeface="+mn-ea"/>
              <a:cs typeface="+mn-cs"/>
            </a:rPr>
            <a:t>　（例）　　</a:t>
          </a:r>
          <a:r>
            <a:rPr lang="en-US" altLang="ja-JP" sz="1100" b="0" i="0" baseline="0">
              <a:solidFill>
                <a:schemeClr val="tx1"/>
              </a:solidFill>
              <a:effectLst/>
              <a:latin typeface="+mn-lt"/>
              <a:ea typeface="+mn-ea"/>
              <a:cs typeface="+mn-cs"/>
            </a:rPr>
            <a:t>6/1</a:t>
          </a:r>
          <a:r>
            <a:rPr lang="ja-JP" altLang="en-US" sz="1100" b="0" i="0" baseline="0">
              <a:solidFill>
                <a:schemeClr val="tx1"/>
              </a:solidFill>
              <a:effectLst/>
              <a:latin typeface="+mn-lt"/>
              <a:ea typeface="+mn-ea"/>
              <a:cs typeface="+mn-cs"/>
            </a:rPr>
            <a:t>と入力　→　令和６年６月１日と変換</a:t>
          </a:r>
          <a:endParaRPr lang="en-US" altLang="ja-JP" sz="1100" b="0" i="0" baseline="0">
            <a:solidFill>
              <a:schemeClr val="tx1"/>
            </a:solidFill>
            <a:effectLst/>
            <a:latin typeface="+mn-lt"/>
            <a:ea typeface="+mn-ea"/>
            <a:cs typeface="+mn-cs"/>
          </a:endParaRPr>
        </a:p>
      </xdr:txBody>
    </xdr:sp>
    <xdr:clientData/>
  </xdr:oneCellAnchor>
  <xdr:oneCellAnchor>
    <xdr:from>
      <xdr:col>11</xdr:col>
      <xdr:colOff>21432</xdr:colOff>
      <xdr:row>21</xdr:row>
      <xdr:rowOff>249382</xdr:rowOff>
    </xdr:from>
    <xdr:ext cx="4095750" cy="826943"/>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7441407" y="6850207"/>
          <a:ext cx="4095750" cy="826943"/>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r>
            <a:rPr lang="ja-JP" altLang="ja-JP" sz="1100" b="0" i="0" baseline="0">
              <a:solidFill>
                <a:schemeClr val="tx1"/>
              </a:solidFill>
              <a:effectLst/>
              <a:latin typeface="+mn-lt"/>
              <a:ea typeface="+mn-ea"/>
              <a:cs typeface="+mn-cs"/>
            </a:rPr>
            <a:t>講座</a:t>
          </a:r>
          <a:r>
            <a:rPr lang="ja-JP" altLang="en-US" sz="1100" b="0" i="0" baseline="0">
              <a:solidFill>
                <a:schemeClr val="tx1"/>
              </a:solidFill>
              <a:effectLst/>
              <a:latin typeface="+mn-lt"/>
              <a:ea typeface="+mn-ea"/>
              <a:cs typeface="+mn-cs"/>
            </a:rPr>
            <a:t>題目・講座内容</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申込コードを入力すれば、該当の講座内容が表示されます。</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　各講座題目･講座内容の申込コードは、別シートになっていま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す。</a:t>
          </a:r>
          <a:r>
            <a:rPr lang="ja-JP" altLang="en-US" sz="1100" b="1" i="0" baseline="0">
              <a:solidFill>
                <a:srgbClr val="0070C0"/>
              </a:solidFill>
              <a:effectLst/>
              <a:latin typeface="+mn-lt"/>
              <a:ea typeface="+mn-ea"/>
              <a:cs typeface="+mn-cs"/>
            </a:rPr>
            <a:t>申込コード</a:t>
          </a:r>
          <a:r>
            <a:rPr lang="ja-JP" altLang="en-US" sz="1100" b="1" i="0" baseline="0">
              <a:solidFill>
                <a:srgbClr val="FF0000"/>
              </a:solidFill>
              <a:effectLst/>
              <a:latin typeface="+mn-lt"/>
              <a:ea typeface="+mn-ea"/>
              <a:cs typeface="+mn-cs"/>
            </a:rPr>
            <a:t>のシートを選択して確認してください。</a:t>
          </a:r>
          <a:endParaRPr lang="en-US" altLang="ja-JP" sz="1100" b="1" i="0" baseline="0">
            <a:solidFill>
              <a:srgbClr val="FF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xdr:txBody>
    </xdr:sp>
    <xdr:clientData/>
  </xdr:oneCellAnchor>
  <xdr:oneCellAnchor>
    <xdr:from>
      <xdr:col>11</xdr:col>
      <xdr:colOff>9525</xdr:colOff>
      <xdr:row>7</xdr:row>
      <xdr:rowOff>220151</xdr:rowOff>
    </xdr:from>
    <xdr:ext cx="4095750" cy="825502"/>
    <xdr:sp macro="" textlink="">
      <xdr:nvSpPr>
        <xdr:cNvPr id="4" name="正方形/長方形 3">
          <a:extLst>
            <a:ext uri="{FF2B5EF4-FFF2-40B4-BE49-F238E27FC236}">
              <a16:creationId xmlns:a16="http://schemas.microsoft.com/office/drawing/2014/main" id="{00000000-0008-0000-0200-000004000000}"/>
            </a:ext>
          </a:extLst>
        </xdr:cNvPr>
        <xdr:cNvSpPr/>
      </xdr:nvSpPr>
      <xdr:spPr>
        <a:xfrm>
          <a:off x="7429500" y="1753676"/>
          <a:ext cx="4095750" cy="825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申込区分</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①　セルを左クリックすると、▽が表示されます。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②　表示された▽を左クリックし、該当する申込区分（校種等）を選択してください。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9525</xdr:colOff>
      <xdr:row>15</xdr:row>
      <xdr:rowOff>102189</xdr:rowOff>
    </xdr:from>
    <xdr:ext cx="4090460" cy="1009251"/>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29500" y="4369389"/>
          <a:ext cx="4090460" cy="100925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希望日時</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1" i="0" baseline="0">
              <a:solidFill>
                <a:srgbClr val="FF0000"/>
              </a:solidFill>
              <a:effectLst/>
              <a:latin typeface="+mn-lt"/>
              <a:ea typeface="+mn-ea"/>
              <a:cs typeface="+mn-cs"/>
            </a:rPr>
            <a:t>センターＨＰ出前講座申込ページのスケジュールから実施可能日を入力ください。</a:t>
          </a:r>
          <a:endParaRPr lang="en-US" altLang="ja-JP" sz="1100" b="1" i="0" baseline="0">
            <a:solidFill>
              <a:srgbClr val="FF0000"/>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latin typeface="+mn-lt"/>
              <a:ea typeface="+mn-ea"/>
              <a:cs typeface="+mn-cs"/>
            </a:rPr>
            <a:t>希望日が決まっていない場合は、希望時期を</a:t>
          </a:r>
          <a:r>
            <a:rPr lang="en-US"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６月上旬</a:t>
          </a:r>
          <a:r>
            <a:rPr lang="en-US" altLang="ja-JP" sz="1100" b="0" i="0" baseline="0">
              <a:solidFill>
                <a:schemeClr val="tx1"/>
              </a:solidFill>
              <a:latin typeface="+mn-lt"/>
              <a:ea typeface="+mn-ea"/>
              <a:cs typeface="+mn-cs"/>
            </a:rPr>
            <a:t>】</a:t>
          </a:r>
          <a:r>
            <a:rPr lang="ja-JP" altLang="en-US" sz="1100" b="0" i="0" baseline="0">
              <a:solidFill>
                <a:schemeClr val="tx1"/>
              </a:solidFill>
              <a:latin typeface="+mn-lt"/>
              <a:ea typeface="+mn-ea"/>
              <a:cs typeface="+mn-cs"/>
            </a:rPr>
            <a:t>のように入力してください。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21431</xdr:colOff>
      <xdr:row>18</xdr:row>
      <xdr:rowOff>49735</xdr:rowOff>
    </xdr:from>
    <xdr:ext cx="4084107" cy="1376018"/>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441406" y="5421835"/>
          <a:ext cx="4084107" cy="137601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代表者職・氏名</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学校・園の場合</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校長　　○○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教科等研究委員会の場合</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顧問　　○○立○○学校　校長　　○○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委員長　　○○立○○学校　教頭　　○○　</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のように入力してください。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19050</xdr:colOff>
      <xdr:row>23</xdr:row>
      <xdr:rowOff>9525</xdr:rowOff>
    </xdr:from>
    <xdr:ext cx="4090460" cy="676274"/>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7439025" y="9305925"/>
          <a:ext cx="4090460" cy="676274"/>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連絡先</a:t>
          </a:r>
          <a:r>
            <a:rPr lang="ja-JP" altLang="en-US" sz="1100" b="0" i="0" baseline="0">
              <a:solidFill>
                <a:schemeClr val="tx1"/>
              </a:solidFill>
              <a:latin typeface="+mn-lt"/>
              <a:ea typeface="+mn-ea"/>
              <a:cs typeface="+mn-cs"/>
            </a:rPr>
            <a:t>　</a:t>
          </a:r>
          <a:endParaRPr lang="en-US" altLang="ja-JP" sz="1100" b="0" i="0" baseline="0">
            <a:solidFill>
              <a:schemeClr val="tx1"/>
            </a:solidFill>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latin typeface="+mn-lt"/>
              <a:ea typeface="+mn-ea"/>
              <a:cs typeface="+mn-cs"/>
            </a:rPr>
            <a:t>　出前講座の打合せを</a:t>
          </a:r>
          <a:r>
            <a:rPr lang="ja-JP" altLang="en-US" sz="1100" b="1" i="0" baseline="0">
              <a:solidFill>
                <a:srgbClr val="FF0000"/>
              </a:solidFill>
              <a:latin typeface="+mn-lt"/>
              <a:ea typeface="+mn-ea"/>
              <a:cs typeface="+mn-cs"/>
            </a:rPr>
            <a:t>実際に行う担当者の連絡先</a:t>
          </a:r>
          <a:r>
            <a:rPr lang="ja-JP" altLang="en-US" sz="1100" b="0" i="0" baseline="0">
              <a:solidFill>
                <a:schemeClr val="tx1"/>
              </a:solidFill>
              <a:latin typeface="+mn-lt"/>
              <a:ea typeface="+mn-ea"/>
              <a:cs typeface="+mn-cs"/>
            </a:rPr>
            <a:t>を入力してください。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19050</xdr:colOff>
      <xdr:row>21</xdr:row>
      <xdr:rowOff>1113860</xdr:rowOff>
    </xdr:from>
    <xdr:ext cx="4086225" cy="666750"/>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7439025" y="7714685"/>
          <a:ext cx="4086225" cy="666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要望・質問事項</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講座内容等についての要望、質問等がございましたら、御記入ください。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tx1"/>
            </a:solidFill>
            <a:effectLst/>
            <a:latin typeface="+mn-lt"/>
            <a:ea typeface="+mn-ea"/>
            <a:cs typeface="+mn-cs"/>
          </a:endParaRPr>
        </a:p>
      </xdr:txBody>
    </xdr:sp>
    <xdr:clientData/>
  </xdr:oneCellAnchor>
  <xdr:oneCellAnchor>
    <xdr:from>
      <xdr:col>11</xdr:col>
      <xdr:colOff>13758</xdr:colOff>
      <xdr:row>12</xdr:row>
      <xdr:rowOff>182049</xdr:rowOff>
    </xdr:from>
    <xdr:ext cx="4095750" cy="825502"/>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7433733" y="3506274"/>
          <a:ext cx="4095750" cy="825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受講対象者</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①　セルを左クリックすると、▽が表示されます。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②　表示された▽を左クリックし、該当する受講対象者を選択してください。</a:t>
          </a:r>
          <a:endParaRPr lang="en-US" altLang="ja-JP" sz="1100" b="0" i="0" baseline="0">
            <a:solidFill>
              <a:schemeClr val="tx1"/>
            </a:solidFill>
            <a:effectLst/>
            <a:latin typeface="+mn-lt"/>
            <a:ea typeface="+mn-ea"/>
            <a:cs typeface="+mn-cs"/>
          </a:endParaRPr>
        </a:p>
      </xdr:txBody>
    </xdr:sp>
    <xdr:clientData/>
  </xdr:oneCellAnchor>
  <xdr:oneCellAnchor>
    <xdr:from>
      <xdr:col>11</xdr:col>
      <xdr:colOff>11906</xdr:colOff>
      <xdr:row>10</xdr:row>
      <xdr:rowOff>71438</xdr:rowOff>
    </xdr:from>
    <xdr:ext cx="4095750" cy="825502"/>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7431881" y="2633663"/>
          <a:ext cx="4095750" cy="82550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希望する研修形態</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①　セルを左クリックすると、▽が表示されます。　　　　</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②　表示された▽を左クリックし、該当する研修形態を選択してください。</a:t>
          </a:r>
          <a:endParaRPr lang="en-US" altLang="ja-JP" sz="1100" b="0" i="0" baseline="0">
            <a:solidFill>
              <a:schemeClr val="tx1"/>
            </a:solidFill>
            <a:effectLst/>
            <a:latin typeface="+mn-lt"/>
            <a:ea typeface="+mn-ea"/>
            <a:cs typeface="+mn-cs"/>
          </a:endParaRPr>
        </a:p>
      </xdr:txBody>
    </xdr:sp>
    <xdr:clientData/>
  </xdr:oneCellAnchor>
  <xdr:twoCellAnchor>
    <xdr:from>
      <xdr:col>22</xdr:col>
      <xdr:colOff>440531</xdr:colOff>
      <xdr:row>14</xdr:row>
      <xdr:rowOff>83342</xdr:rowOff>
    </xdr:from>
    <xdr:to>
      <xdr:col>24</xdr:col>
      <xdr:colOff>3655218</xdr:colOff>
      <xdr:row>16</xdr:row>
      <xdr:rowOff>35717</xdr:rowOff>
    </xdr:to>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16128206" y="3940967"/>
          <a:ext cx="4586287" cy="704850"/>
        </a:xfrm>
        <a:prstGeom prst="wedgeRectCallout">
          <a:avLst>
            <a:gd name="adj1" fmla="val -21134"/>
            <a:gd name="adj2" fmla="val 126136"/>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a:t>下の</a:t>
          </a:r>
          <a:r>
            <a:rPr kumimoji="1" lang="en-US" altLang="ja-JP" sz="3200"/>
            <a:t>V~Y</a:t>
          </a:r>
          <a:r>
            <a:rPr kumimoji="1" lang="ja-JP" altLang="en-US" sz="3200"/>
            <a:t>列にデータ入力</a:t>
          </a:r>
        </a:p>
      </xdr:txBody>
    </xdr:sp>
    <xdr:clientData/>
  </xdr:twoCellAnchor>
  <xdr:twoCellAnchor>
    <xdr:from>
      <xdr:col>23</xdr:col>
      <xdr:colOff>0</xdr:colOff>
      <xdr:row>34</xdr:row>
      <xdr:rowOff>0</xdr:rowOff>
    </xdr:from>
    <xdr:to>
      <xdr:col>24</xdr:col>
      <xdr:colOff>0</xdr:colOff>
      <xdr:row>38</xdr:row>
      <xdr:rowOff>0</xdr:rowOff>
    </xdr:to>
    <xdr:sp macro="" textlink="">
      <xdr:nvSpPr>
        <xdr:cNvPr id="12" name="Text Box 2" hidden="1">
          <a:extLst>
            <a:ext uri="{FF2B5EF4-FFF2-40B4-BE49-F238E27FC236}">
              <a16:creationId xmlns:a16="http://schemas.microsoft.com/office/drawing/2014/main" id="{00000000-0008-0000-0200-00000C000000}"/>
            </a:ext>
          </a:extLst>
        </xdr:cNvPr>
        <xdr:cNvSpPr txBox="1">
          <a:spLocks noChangeArrowheads="1"/>
        </xdr:cNvSpPr>
      </xdr:nvSpPr>
      <xdr:spPr bwMode="auto">
        <a:xfrm>
          <a:off x="16373475" y="1253490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13" name="Text Box 2" hidden="1">
          <a:extLst>
            <a:ext uri="{FF2B5EF4-FFF2-40B4-BE49-F238E27FC236}">
              <a16:creationId xmlns:a16="http://schemas.microsoft.com/office/drawing/2014/main" id="{00000000-0008-0000-0200-00000D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14" name="Text Box 2" hidden="1">
          <a:extLst>
            <a:ext uri="{FF2B5EF4-FFF2-40B4-BE49-F238E27FC236}">
              <a16:creationId xmlns:a16="http://schemas.microsoft.com/office/drawing/2014/main" id="{00000000-0008-0000-0200-00000E000000}"/>
            </a:ext>
          </a:extLst>
        </xdr:cNvPr>
        <xdr:cNvSpPr txBox="1">
          <a:spLocks noChangeArrowheads="1"/>
        </xdr:cNvSpPr>
      </xdr:nvSpPr>
      <xdr:spPr bwMode="auto">
        <a:xfrm>
          <a:off x="16373475" y="1527810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15" name="Text Box 2" hidden="1">
          <a:extLst>
            <a:ext uri="{FF2B5EF4-FFF2-40B4-BE49-F238E27FC236}">
              <a16:creationId xmlns:a16="http://schemas.microsoft.com/office/drawing/2014/main" id="{00000000-0008-0000-0200-00000F000000}"/>
            </a:ext>
          </a:extLst>
        </xdr:cNvPr>
        <xdr:cNvSpPr txBox="1">
          <a:spLocks noChangeArrowheads="1"/>
        </xdr:cNvSpPr>
      </xdr:nvSpPr>
      <xdr:spPr bwMode="auto">
        <a:xfrm>
          <a:off x="16373475" y="166497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16" name="Text Box 2" hidden="1">
          <a:extLst>
            <a:ext uri="{FF2B5EF4-FFF2-40B4-BE49-F238E27FC236}">
              <a16:creationId xmlns:a16="http://schemas.microsoft.com/office/drawing/2014/main" id="{00000000-0008-0000-0200-000010000000}"/>
            </a:ext>
          </a:extLst>
        </xdr:cNvPr>
        <xdr:cNvSpPr txBox="1">
          <a:spLocks noChangeArrowheads="1"/>
        </xdr:cNvSpPr>
      </xdr:nvSpPr>
      <xdr:spPr bwMode="auto">
        <a:xfrm>
          <a:off x="16373475" y="180213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17" name="Text Box 2" hidden="1">
          <a:extLst>
            <a:ext uri="{FF2B5EF4-FFF2-40B4-BE49-F238E27FC236}">
              <a16:creationId xmlns:a16="http://schemas.microsoft.com/office/drawing/2014/main" id="{00000000-0008-0000-0200-000011000000}"/>
            </a:ext>
          </a:extLst>
        </xdr:cNvPr>
        <xdr:cNvSpPr txBox="1">
          <a:spLocks noChangeArrowheads="1"/>
        </xdr:cNvSpPr>
      </xdr:nvSpPr>
      <xdr:spPr bwMode="auto">
        <a:xfrm>
          <a:off x="16373475" y="193929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18" name="Text Box 2" hidden="1">
          <a:extLst>
            <a:ext uri="{FF2B5EF4-FFF2-40B4-BE49-F238E27FC236}">
              <a16:creationId xmlns:a16="http://schemas.microsoft.com/office/drawing/2014/main" id="{00000000-0008-0000-0200-000012000000}"/>
            </a:ext>
          </a:extLst>
        </xdr:cNvPr>
        <xdr:cNvSpPr txBox="1">
          <a:spLocks noChangeArrowheads="1"/>
        </xdr:cNvSpPr>
      </xdr:nvSpPr>
      <xdr:spPr bwMode="auto">
        <a:xfrm>
          <a:off x="16373475" y="207645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54</xdr:row>
      <xdr:rowOff>0</xdr:rowOff>
    </xdr:from>
    <xdr:to>
      <xdr:col>24</xdr:col>
      <xdr:colOff>0</xdr:colOff>
      <xdr:row>60</xdr:row>
      <xdr:rowOff>0</xdr:rowOff>
    </xdr:to>
    <xdr:sp macro="" textlink="">
      <xdr:nvSpPr>
        <xdr:cNvPr id="19" name="Text Box 2" hidden="1">
          <a:extLst>
            <a:ext uri="{FF2B5EF4-FFF2-40B4-BE49-F238E27FC236}">
              <a16:creationId xmlns:a16="http://schemas.microsoft.com/office/drawing/2014/main" id="{00000000-0008-0000-0200-000013000000}"/>
            </a:ext>
          </a:extLst>
        </xdr:cNvPr>
        <xdr:cNvSpPr txBox="1">
          <a:spLocks noChangeArrowheads="1"/>
        </xdr:cNvSpPr>
      </xdr:nvSpPr>
      <xdr:spPr bwMode="auto">
        <a:xfrm>
          <a:off x="16373475" y="21678900"/>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20" name="Text Box 2" hidden="1">
          <a:extLst>
            <a:ext uri="{FF2B5EF4-FFF2-40B4-BE49-F238E27FC236}">
              <a16:creationId xmlns:a16="http://schemas.microsoft.com/office/drawing/2014/main" id="{00000000-0008-0000-0200-000014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34</xdr:row>
      <xdr:rowOff>0</xdr:rowOff>
    </xdr:from>
    <xdr:to>
      <xdr:col>24</xdr:col>
      <xdr:colOff>0</xdr:colOff>
      <xdr:row>38</xdr:row>
      <xdr:rowOff>0</xdr:rowOff>
    </xdr:to>
    <xdr:sp macro="" textlink="">
      <xdr:nvSpPr>
        <xdr:cNvPr id="21" name="Text Box 2" hidden="1">
          <a:extLst>
            <a:ext uri="{FF2B5EF4-FFF2-40B4-BE49-F238E27FC236}">
              <a16:creationId xmlns:a16="http://schemas.microsoft.com/office/drawing/2014/main" id="{00000000-0008-0000-0200-000015000000}"/>
            </a:ext>
          </a:extLst>
        </xdr:cNvPr>
        <xdr:cNvSpPr txBox="1">
          <a:spLocks noChangeArrowheads="1"/>
        </xdr:cNvSpPr>
      </xdr:nvSpPr>
      <xdr:spPr bwMode="auto">
        <a:xfrm>
          <a:off x="16373475" y="1253490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22" name="Text Box 2" hidden="1">
          <a:extLst>
            <a:ext uri="{FF2B5EF4-FFF2-40B4-BE49-F238E27FC236}">
              <a16:creationId xmlns:a16="http://schemas.microsoft.com/office/drawing/2014/main" id="{00000000-0008-0000-0200-000016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23" name="Text Box 2" hidden="1">
          <a:extLst>
            <a:ext uri="{FF2B5EF4-FFF2-40B4-BE49-F238E27FC236}">
              <a16:creationId xmlns:a16="http://schemas.microsoft.com/office/drawing/2014/main" id="{00000000-0008-0000-0200-000017000000}"/>
            </a:ext>
          </a:extLst>
        </xdr:cNvPr>
        <xdr:cNvSpPr txBox="1">
          <a:spLocks noChangeArrowheads="1"/>
        </xdr:cNvSpPr>
      </xdr:nvSpPr>
      <xdr:spPr bwMode="auto">
        <a:xfrm>
          <a:off x="16373475" y="1527810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24" name="Text Box 2" hidden="1">
          <a:extLst>
            <a:ext uri="{FF2B5EF4-FFF2-40B4-BE49-F238E27FC236}">
              <a16:creationId xmlns:a16="http://schemas.microsoft.com/office/drawing/2014/main" id="{00000000-0008-0000-0200-000018000000}"/>
            </a:ext>
          </a:extLst>
        </xdr:cNvPr>
        <xdr:cNvSpPr txBox="1">
          <a:spLocks noChangeArrowheads="1"/>
        </xdr:cNvSpPr>
      </xdr:nvSpPr>
      <xdr:spPr bwMode="auto">
        <a:xfrm>
          <a:off x="16373475" y="166497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25" name="Text Box 2" hidden="1">
          <a:extLst>
            <a:ext uri="{FF2B5EF4-FFF2-40B4-BE49-F238E27FC236}">
              <a16:creationId xmlns:a16="http://schemas.microsoft.com/office/drawing/2014/main" id="{00000000-0008-0000-0200-000019000000}"/>
            </a:ext>
          </a:extLst>
        </xdr:cNvPr>
        <xdr:cNvSpPr txBox="1">
          <a:spLocks noChangeArrowheads="1"/>
        </xdr:cNvSpPr>
      </xdr:nvSpPr>
      <xdr:spPr bwMode="auto">
        <a:xfrm>
          <a:off x="16373475" y="180213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26" name="Text Box 2" hidden="1">
          <a:extLst>
            <a:ext uri="{FF2B5EF4-FFF2-40B4-BE49-F238E27FC236}">
              <a16:creationId xmlns:a16="http://schemas.microsoft.com/office/drawing/2014/main" id="{00000000-0008-0000-0200-00001A000000}"/>
            </a:ext>
          </a:extLst>
        </xdr:cNvPr>
        <xdr:cNvSpPr txBox="1">
          <a:spLocks noChangeArrowheads="1"/>
        </xdr:cNvSpPr>
      </xdr:nvSpPr>
      <xdr:spPr bwMode="auto">
        <a:xfrm>
          <a:off x="16373475" y="193929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27" name="Text Box 2" hidden="1">
          <a:extLst>
            <a:ext uri="{FF2B5EF4-FFF2-40B4-BE49-F238E27FC236}">
              <a16:creationId xmlns:a16="http://schemas.microsoft.com/office/drawing/2014/main" id="{00000000-0008-0000-0200-00001B000000}"/>
            </a:ext>
          </a:extLst>
        </xdr:cNvPr>
        <xdr:cNvSpPr txBox="1">
          <a:spLocks noChangeArrowheads="1"/>
        </xdr:cNvSpPr>
      </xdr:nvSpPr>
      <xdr:spPr bwMode="auto">
        <a:xfrm>
          <a:off x="16373475" y="207645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56</xdr:row>
      <xdr:rowOff>0</xdr:rowOff>
    </xdr:from>
    <xdr:to>
      <xdr:col>24</xdr:col>
      <xdr:colOff>0</xdr:colOff>
      <xdr:row>61</xdr:row>
      <xdr:rowOff>0</xdr:rowOff>
    </xdr:to>
    <xdr:sp macro="" textlink="">
      <xdr:nvSpPr>
        <xdr:cNvPr id="28" name="Text Box 2" hidden="1">
          <a:extLst>
            <a:ext uri="{FF2B5EF4-FFF2-40B4-BE49-F238E27FC236}">
              <a16:creationId xmlns:a16="http://schemas.microsoft.com/office/drawing/2014/main" id="{00000000-0008-0000-0200-00001C000000}"/>
            </a:ext>
          </a:extLst>
        </xdr:cNvPr>
        <xdr:cNvSpPr txBox="1">
          <a:spLocks noChangeArrowheads="1"/>
        </xdr:cNvSpPr>
      </xdr:nvSpPr>
      <xdr:spPr bwMode="auto">
        <a:xfrm>
          <a:off x="16373475" y="22593300"/>
          <a:ext cx="6858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29" name="Text Box 2" hidden="1">
          <a:extLst>
            <a:ext uri="{FF2B5EF4-FFF2-40B4-BE49-F238E27FC236}">
              <a16:creationId xmlns:a16="http://schemas.microsoft.com/office/drawing/2014/main" id="{00000000-0008-0000-0200-00001D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34</xdr:row>
      <xdr:rowOff>0</xdr:rowOff>
    </xdr:from>
    <xdr:to>
      <xdr:col>24</xdr:col>
      <xdr:colOff>0</xdr:colOff>
      <xdr:row>38</xdr:row>
      <xdr:rowOff>0</xdr:rowOff>
    </xdr:to>
    <xdr:sp macro="" textlink="">
      <xdr:nvSpPr>
        <xdr:cNvPr id="30" name="Text Box 2" hidden="1">
          <a:extLst>
            <a:ext uri="{FF2B5EF4-FFF2-40B4-BE49-F238E27FC236}">
              <a16:creationId xmlns:a16="http://schemas.microsoft.com/office/drawing/2014/main" id="{00000000-0008-0000-0200-00001E000000}"/>
            </a:ext>
          </a:extLst>
        </xdr:cNvPr>
        <xdr:cNvSpPr txBox="1">
          <a:spLocks noChangeArrowheads="1"/>
        </xdr:cNvSpPr>
      </xdr:nvSpPr>
      <xdr:spPr bwMode="auto">
        <a:xfrm>
          <a:off x="16373475" y="1253490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31" name="Text Box 2" hidden="1">
          <a:extLst>
            <a:ext uri="{FF2B5EF4-FFF2-40B4-BE49-F238E27FC236}">
              <a16:creationId xmlns:a16="http://schemas.microsoft.com/office/drawing/2014/main" id="{00000000-0008-0000-0200-00001F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32" name="Text Box 2" hidden="1">
          <a:extLst>
            <a:ext uri="{FF2B5EF4-FFF2-40B4-BE49-F238E27FC236}">
              <a16:creationId xmlns:a16="http://schemas.microsoft.com/office/drawing/2014/main" id="{00000000-0008-0000-0200-000020000000}"/>
            </a:ext>
          </a:extLst>
        </xdr:cNvPr>
        <xdr:cNvSpPr txBox="1">
          <a:spLocks noChangeArrowheads="1"/>
        </xdr:cNvSpPr>
      </xdr:nvSpPr>
      <xdr:spPr bwMode="auto">
        <a:xfrm>
          <a:off x="16373475" y="1527810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33" name="Text Box 2" hidden="1">
          <a:extLst>
            <a:ext uri="{FF2B5EF4-FFF2-40B4-BE49-F238E27FC236}">
              <a16:creationId xmlns:a16="http://schemas.microsoft.com/office/drawing/2014/main" id="{00000000-0008-0000-0200-000021000000}"/>
            </a:ext>
          </a:extLst>
        </xdr:cNvPr>
        <xdr:cNvSpPr txBox="1">
          <a:spLocks noChangeArrowheads="1"/>
        </xdr:cNvSpPr>
      </xdr:nvSpPr>
      <xdr:spPr bwMode="auto">
        <a:xfrm>
          <a:off x="16373475" y="166497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34" name="Text Box 2" hidden="1">
          <a:extLst>
            <a:ext uri="{FF2B5EF4-FFF2-40B4-BE49-F238E27FC236}">
              <a16:creationId xmlns:a16="http://schemas.microsoft.com/office/drawing/2014/main" id="{00000000-0008-0000-0200-000022000000}"/>
            </a:ext>
          </a:extLst>
        </xdr:cNvPr>
        <xdr:cNvSpPr txBox="1">
          <a:spLocks noChangeArrowheads="1"/>
        </xdr:cNvSpPr>
      </xdr:nvSpPr>
      <xdr:spPr bwMode="auto">
        <a:xfrm>
          <a:off x="16373475" y="180213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35" name="Text Box 2" hidden="1">
          <a:extLst>
            <a:ext uri="{FF2B5EF4-FFF2-40B4-BE49-F238E27FC236}">
              <a16:creationId xmlns:a16="http://schemas.microsoft.com/office/drawing/2014/main" id="{00000000-0008-0000-0200-000023000000}"/>
            </a:ext>
          </a:extLst>
        </xdr:cNvPr>
        <xdr:cNvSpPr txBox="1">
          <a:spLocks noChangeArrowheads="1"/>
        </xdr:cNvSpPr>
      </xdr:nvSpPr>
      <xdr:spPr bwMode="auto">
        <a:xfrm>
          <a:off x="16373475" y="193929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36" name="Text Box 2" hidden="1">
          <a:extLst>
            <a:ext uri="{FF2B5EF4-FFF2-40B4-BE49-F238E27FC236}">
              <a16:creationId xmlns:a16="http://schemas.microsoft.com/office/drawing/2014/main" id="{00000000-0008-0000-0200-000024000000}"/>
            </a:ext>
          </a:extLst>
        </xdr:cNvPr>
        <xdr:cNvSpPr txBox="1">
          <a:spLocks noChangeArrowheads="1"/>
        </xdr:cNvSpPr>
      </xdr:nvSpPr>
      <xdr:spPr bwMode="auto">
        <a:xfrm>
          <a:off x="16373475" y="207645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54</xdr:row>
      <xdr:rowOff>0</xdr:rowOff>
    </xdr:from>
    <xdr:to>
      <xdr:col>24</xdr:col>
      <xdr:colOff>0</xdr:colOff>
      <xdr:row>60</xdr:row>
      <xdr:rowOff>0</xdr:rowOff>
    </xdr:to>
    <xdr:sp macro="" textlink="">
      <xdr:nvSpPr>
        <xdr:cNvPr id="37" name="Text Box 2" hidden="1">
          <a:extLst>
            <a:ext uri="{FF2B5EF4-FFF2-40B4-BE49-F238E27FC236}">
              <a16:creationId xmlns:a16="http://schemas.microsoft.com/office/drawing/2014/main" id="{00000000-0008-0000-0200-000025000000}"/>
            </a:ext>
          </a:extLst>
        </xdr:cNvPr>
        <xdr:cNvSpPr txBox="1">
          <a:spLocks noChangeArrowheads="1"/>
        </xdr:cNvSpPr>
      </xdr:nvSpPr>
      <xdr:spPr bwMode="auto">
        <a:xfrm>
          <a:off x="16373475" y="21678900"/>
          <a:ext cx="6858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38" name="Text Box 2" hidden="1">
          <a:extLst>
            <a:ext uri="{FF2B5EF4-FFF2-40B4-BE49-F238E27FC236}">
              <a16:creationId xmlns:a16="http://schemas.microsoft.com/office/drawing/2014/main" id="{00000000-0008-0000-0200-000026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34</xdr:row>
      <xdr:rowOff>0</xdr:rowOff>
    </xdr:from>
    <xdr:to>
      <xdr:col>24</xdr:col>
      <xdr:colOff>0</xdr:colOff>
      <xdr:row>38</xdr:row>
      <xdr:rowOff>0</xdr:rowOff>
    </xdr:to>
    <xdr:sp macro="" textlink="">
      <xdr:nvSpPr>
        <xdr:cNvPr id="39" name="Text Box 2" hidden="1">
          <a:extLst>
            <a:ext uri="{FF2B5EF4-FFF2-40B4-BE49-F238E27FC236}">
              <a16:creationId xmlns:a16="http://schemas.microsoft.com/office/drawing/2014/main" id="{00000000-0008-0000-0200-000027000000}"/>
            </a:ext>
          </a:extLst>
        </xdr:cNvPr>
        <xdr:cNvSpPr txBox="1">
          <a:spLocks noChangeArrowheads="1"/>
        </xdr:cNvSpPr>
      </xdr:nvSpPr>
      <xdr:spPr bwMode="auto">
        <a:xfrm>
          <a:off x="16373475" y="12534900"/>
          <a:ext cx="6858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40" name="Text Box 2" hidden="1">
          <a:extLst>
            <a:ext uri="{FF2B5EF4-FFF2-40B4-BE49-F238E27FC236}">
              <a16:creationId xmlns:a16="http://schemas.microsoft.com/office/drawing/2014/main" id="{00000000-0008-0000-0200-000028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40</xdr:row>
      <xdr:rowOff>0</xdr:rowOff>
    </xdr:from>
    <xdr:to>
      <xdr:col>24</xdr:col>
      <xdr:colOff>0</xdr:colOff>
      <xdr:row>41</xdr:row>
      <xdr:rowOff>0</xdr:rowOff>
    </xdr:to>
    <xdr:sp macro="" textlink="">
      <xdr:nvSpPr>
        <xdr:cNvPr id="41" name="Text Box 2" hidden="1">
          <a:extLst>
            <a:ext uri="{FF2B5EF4-FFF2-40B4-BE49-F238E27FC236}">
              <a16:creationId xmlns:a16="http://schemas.microsoft.com/office/drawing/2014/main" id="{00000000-0008-0000-0200-000029000000}"/>
            </a:ext>
          </a:extLst>
        </xdr:cNvPr>
        <xdr:cNvSpPr txBox="1">
          <a:spLocks noChangeArrowheads="1"/>
        </xdr:cNvSpPr>
      </xdr:nvSpPr>
      <xdr:spPr bwMode="auto">
        <a:xfrm>
          <a:off x="16373475" y="15278100"/>
          <a:ext cx="6858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43</xdr:row>
      <xdr:rowOff>0</xdr:rowOff>
    </xdr:from>
    <xdr:to>
      <xdr:col>24</xdr:col>
      <xdr:colOff>0</xdr:colOff>
      <xdr:row>46</xdr:row>
      <xdr:rowOff>0</xdr:rowOff>
    </xdr:to>
    <xdr:sp macro="" textlink="">
      <xdr:nvSpPr>
        <xdr:cNvPr id="42" name="Text Box 2" hidden="1">
          <a:extLst>
            <a:ext uri="{FF2B5EF4-FFF2-40B4-BE49-F238E27FC236}">
              <a16:creationId xmlns:a16="http://schemas.microsoft.com/office/drawing/2014/main" id="{00000000-0008-0000-0200-00002A000000}"/>
            </a:ext>
          </a:extLst>
        </xdr:cNvPr>
        <xdr:cNvSpPr txBox="1">
          <a:spLocks noChangeArrowheads="1"/>
        </xdr:cNvSpPr>
      </xdr:nvSpPr>
      <xdr:spPr bwMode="auto">
        <a:xfrm>
          <a:off x="16373475" y="166497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46</xdr:row>
      <xdr:rowOff>0</xdr:rowOff>
    </xdr:from>
    <xdr:to>
      <xdr:col>24</xdr:col>
      <xdr:colOff>0</xdr:colOff>
      <xdr:row>49</xdr:row>
      <xdr:rowOff>0</xdr:rowOff>
    </xdr:to>
    <xdr:sp macro="" textlink="">
      <xdr:nvSpPr>
        <xdr:cNvPr id="43" name="Text Box 2" hidden="1">
          <a:extLst>
            <a:ext uri="{FF2B5EF4-FFF2-40B4-BE49-F238E27FC236}">
              <a16:creationId xmlns:a16="http://schemas.microsoft.com/office/drawing/2014/main" id="{00000000-0008-0000-0200-00002B000000}"/>
            </a:ext>
          </a:extLst>
        </xdr:cNvPr>
        <xdr:cNvSpPr txBox="1">
          <a:spLocks noChangeArrowheads="1"/>
        </xdr:cNvSpPr>
      </xdr:nvSpPr>
      <xdr:spPr bwMode="auto">
        <a:xfrm>
          <a:off x="16373475" y="180213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49</xdr:row>
      <xdr:rowOff>0</xdr:rowOff>
    </xdr:from>
    <xdr:to>
      <xdr:col>24</xdr:col>
      <xdr:colOff>0</xdr:colOff>
      <xdr:row>52</xdr:row>
      <xdr:rowOff>0</xdr:rowOff>
    </xdr:to>
    <xdr:sp macro="" textlink="">
      <xdr:nvSpPr>
        <xdr:cNvPr id="44" name="Text Box 2" hidden="1">
          <a:extLst>
            <a:ext uri="{FF2B5EF4-FFF2-40B4-BE49-F238E27FC236}">
              <a16:creationId xmlns:a16="http://schemas.microsoft.com/office/drawing/2014/main" id="{00000000-0008-0000-0200-00002C000000}"/>
            </a:ext>
          </a:extLst>
        </xdr:cNvPr>
        <xdr:cNvSpPr txBox="1">
          <a:spLocks noChangeArrowheads="1"/>
        </xdr:cNvSpPr>
      </xdr:nvSpPr>
      <xdr:spPr bwMode="auto">
        <a:xfrm>
          <a:off x="16373475" y="19392900"/>
          <a:ext cx="6858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52</xdr:row>
      <xdr:rowOff>0</xdr:rowOff>
    </xdr:from>
    <xdr:to>
      <xdr:col>24</xdr:col>
      <xdr:colOff>0</xdr:colOff>
      <xdr:row>54</xdr:row>
      <xdr:rowOff>0</xdr:rowOff>
    </xdr:to>
    <xdr:sp macro="" textlink="">
      <xdr:nvSpPr>
        <xdr:cNvPr id="45" name="Text Box 2" hidden="1">
          <a:extLst>
            <a:ext uri="{FF2B5EF4-FFF2-40B4-BE49-F238E27FC236}">
              <a16:creationId xmlns:a16="http://schemas.microsoft.com/office/drawing/2014/main" id="{00000000-0008-0000-0200-00002D000000}"/>
            </a:ext>
          </a:extLst>
        </xdr:cNvPr>
        <xdr:cNvSpPr txBox="1">
          <a:spLocks noChangeArrowheads="1"/>
        </xdr:cNvSpPr>
      </xdr:nvSpPr>
      <xdr:spPr bwMode="auto">
        <a:xfrm>
          <a:off x="16373475" y="207645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56</xdr:row>
      <xdr:rowOff>0</xdr:rowOff>
    </xdr:from>
    <xdr:to>
      <xdr:col>24</xdr:col>
      <xdr:colOff>0</xdr:colOff>
      <xdr:row>61</xdr:row>
      <xdr:rowOff>0</xdr:rowOff>
    </xdr:to>
    <xdr:sp macro="" textlink="">
      <xdr:nvSpPr>
        <xdr:cNvPr id="46" name="Text Box 2" hidden="1">
          <a:extLst>
            <a:ext uri="{FF2B5EF4-FFF2-40B4-BE49-F238E27FC236}">
              <a16:creationId xmlns:a16="http://schemas.microsoft.com/office/drawing/2014/main" id="{00000000-0008-0000-0200-00002E000000}"/>
            </a:ext>
          </a:extLst>
        </xdr:cNvPr>
        <xdr:cNvSpPr txBox="1">
          <a:spLocks noChangeArrowheads="1"/>
        </xdr:cNvSpPr>
      </xdr:nvSpPr>
      <xdr:spPr bwMode="auto">
        <a:xfrm>
          <a:off x="16373475" y="22593300"/>
          <a:ext cx="6858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38</xdr:row>
      <xdr:rowOff>0</xdr:rowOff>
    </xdr:from>
    <xdr:to>
      <xdr:col>24</xdr:col>
      <xdr:colOff>0</xdr:colOff>
      <xdr:row>40</xdr:row>
      <xdr:rowOff>0</xdr:rowOff>
    </xdr:to>
    <xdr:sp macro="" textlink="">
      <xdr:nvSpPr>
        <xdr:cNvPr id="47" name="Text Box 2" hidden="1">
          <a:extLst>
            <a:ext uri="{FF2B5EF4-FFF2-40B4-BE49-F238E27FC236}">
              <a16:creationId xmlns:a16="http://schemas.microsoft.com/office/drawing/2014/main" id="{00000000-0008-0000-0200-00002F000000}"/>
            </a:ext>
          </a:extLst>
        </xdr:cNvPr>
        <xdr:cNvSpPr txBox="1">
          <a:spLocks noChangeArrowheads="1"/>
        </xdr:cNvSpPr>
      </xdr:nvSpPr>
      <xdr:spPr bwMode="auto">
        <a:xfrm>
          <a:off x="16373475" y="14363700"/>
          <a:ext cx="6858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113</xdr:row>
      <xdr:rowOff>0</xdr:rowOff>
    </xdr:from>
    <xdr:to>
      <xdr:col>26</xdr:col>
      <xdr:colOff>0</xdr:colOff>
      <xdr:row>114</xdr:row>
      <xdr:rowOff>0</xdr:rowOff>
    </xdr:to>
    <xdr:sp macro="" textlink="">
      <xdr:nvSpPr>
        <xdr:cNvPr id="48" name="Text Box 2" hidden="1">
          <a:extLst>
            <a:ext uri="{FF2B5EF4-FFF2-40B4-BE49-F238E27FC236}">
              <a16:creationId xmlns:a16="http://schemas.microsoft.com/office/drawing/2014/main" id="{00000000-0008-0000-0200-000030000000}"/>
            </a:ext>
          </a:extLst>
        </xdr:cNvPr>
        <xdr:cNvSpPr txBox="1">
          <a:spLocks noChangeArrowheads="1"/>
        </xdr:cNvSpPr>
      </xdr:nvSpPr>
      <xdr:spPr bwMode="auto">
        <a:xfrm>
          <a:off x="16373475" y="48653700"/>
          <a:ext cx="73533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113</xdr:row>
      <xdr:rowOff>0</xdr:rowOff>
    </xdr:from>
    <xdr:to>
      <xdr:col>26</xdr:col>
      <xdr:colOff>0</xdr:colOff>
      <xdr:row>114</xdr:row>
      <xdr:rowOff>0</xdr:rowOff>
    </xdr:to>
    <xdr:sp macro="" textlink="">
      <xdr:nvSpPr>
        <xdr:cNvPr id="49" name="Text Box 2" hidden="1">
          <a:extLst>
            <a:ext uri="{FF2B5EF4-FFF2-40B4-BE49-F238E27FC236}">
              <a16:creationId xmlns:a16="http://schemas.microsoft.com/office/drawing/2014/main" id="{00000000-0008-0000-0200-000031000000}"/>
            </a:ext>
          </a:extLst>
        </xdr:cNvPr>
        <xdr:cNvSpPr txBox="1">
          <a:spLocks noChangeArrowheads="1"/>
        </xdr:cNvSpPr>
      </xdr:nvSpPr>
      <xdr:spPr bwMode="auto">
        <a:xfrm>
          <a:off x="16373475" y="48653700"/>
          <a:ext cx="73533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0</xdr:col>
      <xdr:colOff>238125</xdr:colOff>
      <xdr:row>5</xdr:row>
      <xdr:rowOff>47625</xdr:rowOff>
    </xdr:from>
    <xdr:to>
      <xdr:col>3</xdr:col>
      <xdr:colOff>111993</xdr:colOff>
      <xdr:row>8</xdr:row>
      <xdr:rowOff>100761</xdr:rowOff>
    </xdr:to>
    <xdr:sp macro="" textlink="">
      <xdr:nvSpPr>
        <xdr:cNvPr id="51" name="角丸四角形吹き出し 50">
          <a:extLst>
            <a:ext uri="{FF2B5EF4-FFF2-40B4-BE49-F238E27FC236}">
              <a16:creationId xmlns:a16="http://schemas.microsoft.com/office/drawing/2014/main" id="{00000000-0008-0000-0200-000033000000}"/>
            </a:ext>
          </a:extLst>
        </xdr:cNvPr>
        <xdr:cNvSpPr/>
      </xdr:nvSpPr>
      <xdr:spPr>
        <a:xfrm>
          <a:off x="238125" y="1095375"/>
          <a:ext cx="1512168" cy="996111"/>
        </a:xfrm>
        <a:prstGeom prst="wedgeRoundRectCallout">
          <a:avLst>
            <a:gd name="adj1" fmla="val 50704"/>
            <a:gd name="adj2" fmla="val 72284"/>
            <a:gd name="adj3" fmla="val 16667"/>
          </a:avLst>
        </a:prstGeom>
        <a:solidFill>
          <a:srgbClr val="FFFFFF"/>
        </a:solidFill>
        <a:ln w="9525" cap="flat" cmpd="sng" algn="ctr">
          <a:solidFill>
            <a:srgbClr val="4F81BD">
              <a:shade val="50000"/>
            </a:srgbClr>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ysClr val="window" lastClr="FFFFFF"/>
              </a:solidFill>
              <a:latin typeface="Calibri"/>
            </a:defRPr>
          </a:lvl1pPr>
          <a:lvl2pPr marL="457200" algn="l" rtl="0" fontAlgn="base">
            <a:spcBef>
              <a:spcPct val="0"/>
            </a:spcBef>
            <a:spcAft>
              <a:spcPct val="0"/>
            </a:spcAft>
            <a:defRPr kumimoji="1" kern="1200">
              <a:solidFill>
                <a:sysClr val="window" lastClr="FFFFFF"/>
              </a:solidFill>
              <a:latin typeface="Calibri"/>
            </a:defRPr>
          </a:lvl2pPr>
          <a:lvl3pPr marL="914400" algn="l" rtl="0" fontAlgn="base">
            <a:spcBef>
              <a:spcPct val="0"/>
            </a:spcBef>
            <a:spcAft>
              <a:spcPct val="0"/>
            </a:spcAft>
            <a:defRPr kumimoji="1" kern="1200">
              <a:solidFill>
                <a:sysClr val="window" lastClr="FFFFFF"/>
              </a:solidFill>
              <a:latin typeface="Calibri"/>
            </a:defRPr>
          </a:lvl3pPr>
          <a:lvl4pPr marL="1371600" algn="l" rtl="0" fontAlgn="base">
            <a:spcBef>
              <a:spcPct val="0"/>
            </a:spcBef>
            <a:spcAft>
              <a:spcPct val="0"/>
            </a:spcAft>
            <a:defRPr kumimoji="1" kern="1200">
              <a:solidFill>
                <a:sysClr val="window" lastClr="FFFFFF"/>
              </a:solidFill>
              <a:latin typeface="Calibri"/>
            </a:defRPr>
          </a:lvl4pPr>
          <a:lvl5pPr marL="1828800" algn="l" rtl="0" fontAlgn="base">
            <a:spcBef>
              <a:spcPct val="0"/>
            </a:spcBef>
            <a:spcAft>
              <a:spcPct val="0"/>
            </a:spcAft>
            <a:defRPr kumimoji="1" kern="1200">
              <a:solidFill>
                <a:sysClr val="window" lastClr="FFFFFF"/>
              </a:solidFill>
              <a:latin typeface="Calibri"/>
            </a:defRPr>
          </a:lvl5pPr>
          <a:lvl6pPr marL="2286000" algn="l" defTabSz="914400" rtl="0" eaLnBrk="1" latinLnBrk="0" hangingPunct="1">
            <a:defRPr kumimoji="1" kern="1200">
              <a:solidFill>
                <a:sysClr val="window" lastClr="FFFFFF"/>
              </a:solidFill>
              <a:latin typeface="Calibri"/>
            </a:defRPr>
          </a:lvl6pPr>
          <a:lvl7pPr marL="2743200" algn="l" defTabSz="914400" rtl="0" eaLnBrk="1" latinLnBrk="0" hangingPunct="1">
            <a:defRPr kumimoji="1" kern="1200">
              <a:solidFill>
                <a:sysClr val="window" lastClr="FFFFFF"/>
              </a:solidFill>
              <a:latin typeface="Calibri"/>
            </a:defRPr>
          </a:lvl7pPr>
          <a:lvl8pPr marL="3200400" algn="l" defTabSz="914400" rtl="0" eaLnBrk="1" latinLnBrk="0" hangingPunct="1">
            <a:defRPr kumimoji="1" kern="1200">
              <a:solidFill>
                <a:sysClr val="window" lastClr="FFFFFF"/>
              </a:solidFill>
              <a:latin typeface="Calibri"/>
            </a:defRPr>
          </a:lvl8pPr>
          <a:lvl9pPr marL="3657600" algn="l" defTabSz="914400" rtl="0" eaLnBrk="1" latinLnBrk="0" hangingPunct="1">
            <a:defRPr kumimoji="1" kern="1200">
              <a:solidFill>
                <a:sysClr val="window" lastClr="FFFFFF"/>
              </a:solidFill>
              <a:latin typeface="Calibri"/>
            </a:defRPr>
          </a:lvl9pPr>
        </a:lstStyle>
        <a:p>
          <a:r>
            <a:rPr lang="ja-JP" altLang="en-US" sz="1100">
              <a:solidFill>
                <a:sysClr val="windowText" lastClr="000000"/>
              </a:solidFill>
              <a:latin typeface="ＭＳ ゴシック" panose="020B0609070205080204" pitchFamily="49" charset="-128"/>
              <a:ea typeface="ＭＳ ゴシック" panose="020B0609070205080204" pitchFamily="49" charset="-128"/>
            </a:rPr>
            <a:t>プルダウンして、該当する申込区分（校種等）を選択してください。</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4</xdr:col>
      <xdr:colOff>85725</xdr:colOff>
      <xdr:row>9</xdr:row>
      <xdr:rowOff>314325</xdr:rowOff>
    </xdr:from>
    <xdr:to>
      <xdr:col>8</xdr:col>
      <xdr:colOff>682352</xdr:colOff>
      <xdr:row>11</xdr:row>
      <xdr:rowOff>98386</xdr:rowOff>
    </xdr:to>
    <xdr:sp macro="" textlink="">
      <xdr:nvSpPr>
        <xdr:cNvPr id="53" name="角丸四角形吹き出し 52">
          <a:extLst>
            <a:ext uri="{FF2B5EF4-FFF2-40B4-BE49-F238E27FC236}">
              <a16:creationId xmlns:a16="http://schemas.microsoft.com/office/drawing/2014/main" id="{00000000-0008-0000-0200-000035000000}"/>
            </a:ext>
          </a:extLst>
        </xdr:cNvPr>
        <xdr:cNvSpPr/>
      </xdr:nvSpPr>
      <xdr:spPr>
        <a:xfrm>
          <a:off x="2667000" y="2495550"/>
          <a:ext cx="3196952" cy="546061"/>
        </a:xfrm>
        <a:prstGeom prst="wedgeRoundRectCallout">
          <a:avLst>
            <a:gd name="adj1" fmla="val -67474"/>
            <a:gd name="adj2" fmla="val 55852"/>
            <a:gd name="adj3" fmla="val 16667"/>
          </a:avLst>
        </a:prstGeom>
        <a:solidFill>
          <a:srgbClr val="FFFFFF"/>
        </a:solidFill>
        <a:ln w="9525" cap="flat" cmpd="sng" algn="ctr">
          <a:solidFill>
            <a:srgbClr val="4F81BD">
              <a:shade val="50000"/>
            </a:srgbClr>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ysClr val="window" lastClr="FFFFFF"/>
              </a:solidFill>
              <a:latin typeface="Calibri"/>
            </a:defRPr>
          </a:lvl1pPr>
          <a:lvl2pPr marL="457200" algn="l" rtl="0" fontAlgn="base">
            <a:spcBef>
              <a:spcPct val="0"/>
            </a:spcBef>
            <a:spcAft>
              <a:spcPct val="0"/>
            </a:spcAft>
            <a:defRPr kumimoji="1" kern="1200">
              <a:solidFill>
                <a:sysClr val="window" lastClr="FFFFFF"/>
              </a:solidFill>
              <a:latin typeface="Calibri"/>
            </a:defRPr>
          </a:lvl2pPr>
          <a:lvl3pPr marL="914400" algn="l" rtl="0" fontAlgn="base">
            <a:spcBef>
              <a:spcPct val="0"/>
            </a:spcBef>
            <a:spcAft>
              <a:spcPct val="0"/>
            </a:spcAft>
            <a:defRPr kumimoji="1" kern="1200">
              <a:solidFill>
                <a:sysClr val="window" lastClr="FFFFFF"/>
              </a:solidFill>
              <a:latin typeface="Calibri"/>
            </a:defRPr>
          </a:lvl3pPr>
          <a:lvl4pPr marL="1371600" algn="l" rtl="0" fontAlgn="base">
            <a:spcBef>
              <a:spcPct val="0"/>
            </a:spcBef>
            <a:spcAft>
              <a:spcPct val="0"/>
            </a:spcAft>
            <a:defRPr kumimoji="1" kern="1200">
              <a:solidFill>
                <a:sysClr val="window" lastClr="FFFFFF"/>
              </a:solidFill>
              <a:latin typeface="Calibri"/>
            </a:defRPr>
          </a:lvl4pPr>
          <a:lvl5pPr marL="1828800" algn="l" rtl="0" fontAlgn="base">
            <a:spcBef>
              <a:spcPct val="0"/>
            </a:spcBef>
            <a:spcAft>
              <a:spcPct val="0"/>
            </a:spcAft>
            <a:defRPr kumimoji="1" kern="1200">
              <a:solidFill>
                <a:sysClr val="window" lastClr="FFFFFF"/>
              </a:solidFill>
              <a:latin typeface="Calibri"/>
            </a:defRPr>
          </a:lvl5pPr>
          <a:lvl6pPr marL="2286000" algn="l" defTabSz="914400" rtl="0" eaLnBrk="1" latinLnBrk="0" hangingPunct="1">
            <a:defRPr kumimoji="1" kern="1200">
              <a:solidFill>
                <a:sysClr val="window" lastClr="FFFFFF"/>
              </a:solidFill>
              <a:latin typeface="Calibri"/>
            </a:defRPr>
          </a:lvl6pPr>
          <a:lvl7pPr marL="2743200" algn="l" defTabSz="914400" rtl="0" eaLnBrk="1" latinLnBrk="0" hangingPunct="1">
            <a:defRPr kumimoji="1" kern="1200">
              <a:solidFill>
                <a:sysClr val="window" lastClr="FFFFFF"/>
              </a:solidFill>
              <a:latin typeface="Calibri"/>
            </a:defRPr>
          </a:lvl7pPr>
          <a:lvl8pPr marL="3200400" algn="l" defTabSz="914400" rtl="0" eaLnBrk="1" latinLnBrk="0" hangingPunct="1">
            <a:defRPr kumimoji="1" kern="1200">
              <a:solidFill>
                <a:sysClr val="window" lastClr="FFFFFF"/>
              </a:solidFill>
              <a:latin typeface="Calibri"/>
            </a:defRPr>
          </a:lvl8pPr>
          <a:lvl9pPr marL="3657600" algn="l" defTabSz="914400" rtl="0" eaLnBrk="1" latinLnBrk="0" hangingPunct="1">
            <a:defRPr kumimoji="1" kern="1200">
              <a:solidFill>
                <a:sysClr val="window" lastClr="FFFFFF"/>
              </a:solidFill>
              <a:latin typeface="Calibri"/>
            </a:defRPr>
          </a:lvl9pPr>
        </a:lstStyle>
        <a:p>
          <a:pPr fontAlgn="auto">
            <a:spcBef>
              <a:spcPts val="0"/>
            </a:spcBef>
            <a:spcAft>
              <a:spcPts val="0"/>
            </a:spcAft>
            <a:defRPr/>
          </a:pPr>
          <a:r>
            <a:rPr lang="ja-JP" altLang="en-US" sz="1100">
              <a:solidFill>
                <a:sysClr val="windowText" lastClr="000000"/>
              </a:solidFill>
            </a:rPr>
            <a:t>学校の場合は校長、教科等研究委員会の場合は顧問名や委員長名を入力してください。</a:t>
          </a:r>
          <a:endParaRPr kumimoji="1" lang="ja-JP" altLang="en-US" sz="11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590550</xdr:colOff>
      <xdr:row>21</xdr:row>
      <xdr:rowOff>238125</xdr:rowOff>
    </xdr:from>
    <xdr:to>
      <xdr:col>8</xdr:col>
      <xdr:colOff>750806</xdr:colOff>
      <xdr:row>21</xdr:row>
      <xdr:rowOff>784186</xdr:rowOff>
    </xdr:to>
    <xdr:sp macro="" textlink="">
      <xdr:nvSpPr>
        <xdr:cNvPr id="54" name="角丸四角形吹き出し 53">
          <a:extLst>
            <a:ext uri="{FF2B5EF4-FFF2-40B4-BE49-F238E27FC236}">
              <a16:creationId xmlns:a16="http://schemas.microsoft.com/office/drawing/2014/main" id="{00000000-0008-0000-0200-000036000000}"/>
            </a:ext>
          </a:extLst>
        </xdr:cNvPr>
        <xdr:cNvSpPr/>
      </xdr:nvSpPr>
      <xdr:spPr>
        <a:xfrm>
          <a:off x="3171825" y="6838950"/>
          <a:ext cx="2760581" cy="546061"/>
        </a:xfrm>
        <a:prstGeom prst="wedgeRoundRectCallout">
          <a:avLst>
            <a:gd name="adj1" fmla="val -52804"/>
            <a:gd name="adj2" fmla="val -101071"/>
            <a:gd name="adj3" fmla="val 16667"/>
          </a:avLst>
        </a:prstGeom>
        <a:solidFill>
          <a:srgbClr val="FFFFFF"/>
        </a:solidFill>
        <a:ln w="9525" cap="flat" cmpd="sng" algn="ctr">
          <a:solidFill>
            <a:srgbClr val="4F81BD">
              <a:shade val="50000"/>
            </a:srgbClr>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ysClr val="window" lastClr="FFFFFF"/>
              </a:solidFill>
              <a:latin typeface="Calibri"/>
            </a:defRPr>
          </a:lvl1pPr>
          <a:lvl2pPr marL="457200" algn="l" rtl="0" fontAlgn="base">
            <a:spcBef>
              <a:spcPct val="0"/>
            </a:spcBef>
            <a:spcAft>
              <a:spcPct val="0"/>
            </a:spcAft>
            <a:defRPr kumimoji="1" kern="1200">
              <a:solidFill>
                <a:sysClr val="window" lastClr="FFFFFF"/>
              </a:solidFill>
              <a:latin typeface="Calibri"/>
            </a:defRPr>
          </a:lvl2pPr>
          <a:lvl3pPr marL="914400" algn="l" rtl="0" fontAlgn="base">
            <a:spcBef>
              <a:spcPct val="0"/>
            </a:spcBef>
            <a:spcAft>
              <a:spcPct val="0"/>
            </a:spcAft>
            <a:defRPr kumimoji="1" kern="1200">
              <a:solidFill>
                <a:sysClr val="window" lastClr="FFFFFF"/>
              </a:solidFill>
              <a:latin typeface="Calibri"/>
            </a:defRPr>
          </a:lvl3pPr>
          <a:lvl4pPr marL="1371600" algn="l" rtl="0" fontAlgn="base">
            <a:spcBef>
              <a:spcPct val="0"/>
            </a:spcBef>
            <a:spcAft>
              <a:spcPct val="0"/>
            </a:spcAft>
            <a:defRPr kumimoji="1" kern="1200">
              <a:solidFill>
                <a:sysClr val="window" lastClr="FFFFFF"/>
              </a:solidFill>
              <a:latin typeface="Calibri"/>
            </a:defRPr>
          </a:lvl4pPr>
          <a:lvl5pPr marL="1828800" algn="l" rtl="0" fontAlgn="base">
            <a:spcBef>
              <a:spcPct val="0"/>
            </a:spcBef>
            <a:spcAft>
              <a:spcPct val="0"/>
            </a:spcAft>
            <a:defRPr kumimoji="1" kern="1200">
              <a:solidFill>
                <a:sysClr val="window" lastClr="FFFFFF"/>
              </a:solidFill>
              <a:latin typeface="Calibri"/>
            </a:defRPr>
          </a:lvl5pPr>
          <a:lvl6pPr marL="2286000" algn="l" defTabSz="914400" rtl="0" eaLnBrk="1" latinLnBrk="0" hangingPunct="1">
            <a:defRPr kumimoji="1" kern="1200">
              <a:solidFill>
                <a:sysClr val="window" lastClr="FFFFFF"/>
              </a:solidFill>
              <a:latin typeface="Calibri"/>
            </a:defRPr>
          </a:lvl6pPr>
          <a:lvl7pPr marL="2743200" algn="l" defTabSz="914400" rtl="0" eaLnBrk="1" latinLnBrk="0" hangingPunct="1">
            <a:defRPr kumimoji="1" kern="1200">
              <a:solidFill>
                <a:sysClr val="window" lastClr="FFFFFF"/>
              </a:solidFill>
              <a:latin typeface="Calibri"/>
            </a:defRPr>
          </a:lvl7pPr>
          <a:lvl8pPr marL="3200400" algn="l" defTabSz="914400" rtl="0" eaLnBrk="1" latinLnBrk="0" hangingPunct="1">
            <a:defRPr kumimoji="1" kern="1200">
              <a:solidFill>
                <a:sysClr val="window" lastClr="FFFFFF"/>
              </a:solidFill>
              <a:latin typeface="Calibri"/>
            </a:defRPr>
          </a:lvl8pPr>
          <a:lvl9pPr marL="3657600" algn="l" defTabSz="914400" rtl="0" eaLnBrk="1" latinLnBrk="0" hangingPunct="1">
            <a:defRPr kumimoji="1" kern="1200">
              <a:solidFill>
                <a:sysClr val="window" lastClr="FFFFFF"/>
              </a:solidFill>
              <a:latin typeface="Calibri"/>
            </a:defRPr>
          </a:lvl9pPr>
        </a:lstStyle>
        <a:p>
          <a:r>
            <a:rPr lang="ja-JP" altLang="en-US" sz="1100">
              <a:solidFill>
                <a:sysClr val="windowText" lastClr="000000"/>
              </a:solidFill>
            </a:rPr>
            <a:t>申込コードを入力すれば、該当の講座内容が表示されます。</a:t>
          </a:r>
          <a:endParaRPr kumimoji="1" lang="ja-JP" altLang="en-US" sz="1100"/>
        </a:p>
      </xdr:txBody>
    </xdr:sp>
    <xdr:clientData/>
  </xdr:twoCellAnchor>
  <xdr:twoCellAnchor>
    <xdr:from>
      <xdr:col>6</xdr:col>
      <xdr:colOff>95250</xdr:colOff>
      <xdr:row>22</xdr:row>
      <xdr:rowOff>266700</xdr:rowOff>
    </xdr:from>
    <xdr:to>
      <xdr:col>8</xdr:col>
      <xdr:colOff>1628498</xdr:colOff>
      <xdr:row>24</xdr:row>
      <xdr:rowOff>6323</xdr:rowOff>
    </xdr:to>
    <xdr:sp macro="" textlink="">
      <xdr:nvSpPr>
        <xdr:cNvPr id="56" name="角丸四角形吹き出し 55">
          <a:extLst>
            <a:ext uri="{FF2B5EF4-FFF2-40B4-BE49-F238E27FC236}">
              <a16:creationId xmlns:a16="http://schemas.microsoft.com/office/drawing/2014/main" id="{00000000-0008-0000-0200-000038000000}"/>
            </a:ext>
          </a:extLst>
        </xdr:cNvPr>
        <xdr:cNvSpPr/>
      </xdr:nvSpPr>
      <xdr:spPr>
        <a:xfrm>
          <a:off x="4181475" y="8239125"/>
          <a:ext cx="2628623" cy="501623"/>
        </a:xfrm>
        <a:prstGeom prst="wedgeRoundRectCallout">
          <a:avLst>
            <a:gd name="adj1" fmla="val -64859"/>
            <a:gd name="adj2" fmla="val 62034"/>
            <a:gd name="adj3" fmla="val 16667"/>
          </a:avLst>
        </a:prstGeom>
        <a:solidFill>
          <a:srgbClr val="FFFFFF"/>
        </a:solidFill>
        <a:ln w="9525" cap="flat" cmpd="sng" algn="ctr">
          <a:solidFill>
            <a:srgbClr val="4F81BD">
              <a:shade val="50000"/>
            </a:srgbClr>
          </a:solid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algn="l" rtl="0" fontAlgn="base">
            <a:spcBef>
              <a:spcPct val="0"/>
            </a:spcBef>
            <a:spcAft>
              <a:spcPct val="0"/>
            </a:spcAft>
            <a:defRPr kumimoji="1" kern="1200">
              <a:solidFill>
                <a:sysClr val="window" lastClr="FFFFFF"/>
              </a:solidFill>
              <a:latin typeface="Calibri"/>
            </a:defRPr>
          </a:lvl1pPr>
          <a:lvl2pPr marL="457200" algn="l" rtl="0" fontAlgn="base">
            <a:spcBef>
              <a:spcPct val="0"/>
            </a:spcBef>
            <a:spcAft>
              <a:spcPct val="0"/>
            </a:spcAft>
            <a:defRPr kumimoji="1" kern="1200">
              <a:solidFill>
                <a:sysClr val="window" lastClr="FFFFFF"/>
              </a:solidFill>
              <a:latin typeface="Calibri"/>
            </a:defRPr>
          </a:lvl2pPr>
          <a:lvl3pPr marL="914400" algn="l" rtl="0" fontAlgn="base">
            <a:spcBef>
              <a:spcPct val="0"/>
            </a:spcBef>
            <a:spcAft>
              <a:spcPct val="0"/>
            </a:spcAft>
            <a:defRPr kumimoji="1" kern="1200">
              <a:solidFill>
                <a:sysClr val="window" lastClr="FFFFFF"/>
              </a:solidFill>
              <a:latin typeface="Calibri"/>
            </a:defRPr>
          </a:lvl3pPr>
          <a:lvl4pPr marL="1371600" algn="l" rtl="0" fontAlgn="base">
            <a:spcBef>
              <a:spcPct val="0"/>
            </a:spcBef>
            <a:spcAft>
              <a:spcPct val="0"/>
            </a:spcAft>
            <a:defRPr kumimoji="1" kern="1200">
              <a:solidFill>
                <a:sysClr val="window" lastClr="FFFFFF"/>
              </a:solidFill>
              <a:latin typeface="Calibri"/>
            </a:defRPr>
          </a:lvl4pPr>
          <a:lvl5pPr marL="1828800" algn="l" rtl="0" fontAlgn="base">
            <a:spcBef>
              <a:spcPct val="0"/>
            </a:spcBef>
            <a:spcAft>
              <a:spcPct val="0"/>
            </a:spcAft>
            <a:defRPr kumimoji="1" kern="1200">
              <a:solidFill>
                <a:sysClr val="window" lastClr="FFFFFF"/>
              </a:solidFill>
              <a:latin typeface="Calibri"/>
            </a:defRPr>
          </a:lvl5pPr>
          <a:lvl6pPr marL="2286000" algn="l" defTabSz="914400" rtl="0" eaLnBrk="1" latinLnBrk="0" hangingPunct="1">
            <a:defRPr kumimoji="1" kern="1200">
              <a:solidFill>
                <a:sysClr val="window" lastClr="FFFFFF"/>
              </a:solidFill>
              <a:latin typeface="Calibri"/>
            </a:defRPr>
          </a:lvl6pPr>
          <a:lvl7pPr marL="2743200" algn="l" defTabSz="914400" rtl="0" eaLnBrk="1" latinLnBrk="0" hangingPunct="1">
            <a:defRPr kumimoji="1" kern="1200">
              <a:solidFill>
                <a:sysClr val="window" lastClr="FFFFFF"/>
              </a:solidFill>
              <a:latin typeface="Calibri"/>
            </a:defRPr>
          </a:lvl7pPr>
          <a:lvl8pPr marL="3200400" algn="l" defTabSz="914400" rtl="0" eaLnBrk="1" latinLnBrk="0" hangingPunct="1">
            <a:defRPr kumimoji="1" kern="1200">
              <a:solidFill>
                <a:sysClr val="window" lastClr="FFFFFF"/>
              </a:solidFill>
              <a:latin typeface="Calibri"/>
            </a:defRPr>
          </a:lvl8pPr>
          <a:lvl9pPr marL="3657600" algn="l" defTabSz="914400" rtl="0" eaLnBrk="1" latinLnBrk="0" hangingPunct="1">
            <a:defRPr kumimoji="1" kern="1200">
              <a:solidFill>
                <a:sysClr val="window" lastClr="FFFFFF"/>
              </a:solidFill>
              <a:latin typeface="Calibri"/>
            </a:defRPr>
          </a:lvl9pPr>
        </a:lstStyle>
        <a:p>
          <a:r>
            <a:rPr lang="ja-JP" altLang="en-US" sz="1100">
              <a:solidFill>
                <a:sysClr val="windowText" lastClr="000000"/>
              </a:solidFill>
            </a:rPr>
            <a:t>出前講座の打合せを実際に行う担当者の連絡先を入力してください。</a:t>
          </a:r>
          <a:endParaRPr kumimoji="1" lang="ja-JP" altLang="en-US" sz="1100"/>
        </a:p>
      </xdr:txBody>
    </xdr:sp>
    <xdr:clientData/>
  </xdr:twoCellAnchor>
  <xdr:oneCellAnchor>
    <xdr:from>
      <xdr:col>11</xdr:col>
      <xdr:colOff>19050</xdr:colOff>
      <xdr:row>25</xdr:row>
      <xdr:rowOff>1113860</xdr:rowOff>
    </xdr:from>
    <xdr:ext cx="4086225" cy="666750"/>
    <xdr:sp macro="" textlink="">
      <xdr:nvSpPr>
        <xdr:cNvPr id="58" name="正方形/長方形 57">
          <a:extLst>
            <a:ext uri="{FF2B5EF4-FFF2-40B4-BE49-F238E27FC236}">
              <a16:creationId xmlns:a16="http://schemas.microsoft.com/office/drawing/2014/main" id="{00000000-0008-0000-0200-00003A000000}"/>
            </a:ext>
          </a:extLst>
        </xdr:cNvPr>
        <xdr:cNvSpPr/>
      </xdr:nvSpPr>
      <xdr:spPr>
        <a:xfrm>
          <a:off x="7400925" y="9495860"/>
          <a:ext cx="4086225" cy="666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要望・質問事項</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講座内容等についての要望、質問等がございましたら、御記入ください。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tx1"/>
            </a:solidFill>
            <a:effectLst/>
            <a:latin typeface="+mn-lt"/>
            <a:ea typeface="+mn-ea"/>
            <a:cs typeface="+mn-cs"/>
          </a:endParaRPr>
        </a:p>
      </xdr:txBody>
    </xdr:sp>
    <xdr:clientData/>
  </xdr:oneCellAnchor>
  <xdr:oneCellAnchor>
    <xdr:from>
      <xdr:col>11</xdr:col>
      <xdr:colOff>19050</xdr:colOff>
      <xdr:row>25</xdr:row>
      <xdr:rowOff>1113860</xdr:rowOff>
    </xdr:from>
    <xdr:ext cx="4086225" cy="666750"/>
    <xdr:sp macro="" textlink="">
      <xdr:nvSpPr>
        <xdr:cNvPr id="61" name="正方形/長方形 60">
          <a:extLst>
            <a:ext uri="{FF2B5EF4-FFF2-40B4-BE49-F238E27FC236}">
              <a16:creationId xmlns:a16="http://schemas.microsoft.com/office/drawing/2014/main" id="{00000000-0008-0000-0200-00003D000000}"/>
            </a:ext>
          </a:extLst>
        </xdr:cNvPr>
        <xdr:cNvSpPr/>
      </xdr:nvSpPr>
      <xdr:spPr>
        <a:xfrm>
          <a:off x="7400925" y="9495860"/>
          <a:ext cx="4086225" cy="66675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要望・質問事項</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tx1"/>
              </a:solidFill>
              <a:effectLst/>
              <a:latin typeface="+mn-lt"/>
              <a:ea typeface="+mn-ea"/>
              <a:cs typeface="+mn-cs"/>
            </a:rPr>
            <a:t>　講座内容等についての要望、質問等がございましたら、御記入ください。</a:t>
          </a:r>
          <a:endParaRPr lang="en-US" altLang="ja-JP" sz="1100" b="0" i="0" baseline="0">
            <a:solidFill>
              <a:schemeClr val="tx1"/>
            </a:solidFill>
            <a:effectLst/>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chemeClr val="tx1"/>
            </a:solidFill>
            <a:effectLst/>
            <a:latin typeface="+mn-lt"/>
            <a:ea typeface="+mn-ea"/>
            <a:cs typeface="+mn-cs"/>
          </a:endParaRPr>
        </a:p>
      </xdr:txBody>
    </xdr:sp>
    <xdr:clientData/>
  </xdr:oneCellAnchor>
  <xdr:twoCellAnchor>
    <xdr:from>
      <xdr:col>23</xdr:col>
      <xdr:colOff>0</xdr:colOff>
      <xdr:row>33</xdr:row>
      <xdr:rowOff>0</xdr:rowOff>
    </xdr:from>
    <xdr:to>
      <xdr:col>24</xdr:col>
      <xdr:colOff>0</xdr:colOff>
      <xdr:row>37</xdr:row>
      <xdr:rowOff>0</xdr:rowOff>
    </xdr:to>
    <xdr:sp macro="" textlink="">
      <xdr:nvSpPr>
        <xdr:cNvPr id="50" name="Text Box 2" hidden="1">
          <a:extLst>
            <a:ext uri="{FF2B5EF4-FFF2-40B4-BE49-F238E27FC236}">
              <a16:creationId xmlns:a16="http://schemas.microsoft.com/office/drawing/2014/main" id="{E02D64CD-742A-4DBF-A96B-306D997D78A1}"/>
            </a:ext>
          </a:extLst>
        </xdr:cNvPr>
        <xdr:cNvSpPr txBox="1">
          <a:spLocks noChangeArrowheads="1"/>
        </xdr:cNvSpPr>
      </xdr:nvSpPr>
      <xdr:spPr bwMode="auto">
        <a:xfrm>
          <a:off x="16306800" y="12468225"/>
          <a:ext cx="4191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52" name="Text Box 2" hidden="1">
          <a:extLst>
            <a:ext uri="{FF2B5EF4-FFF2-40B4-BE49-F238E27FC236}">
              <a16:creationId xmlns:a16="http://schemas.microsoft.com/office/drawing/2014/main" id="{9418F009-6F52-4BFC-9C57-096CC3D80010}"/>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39</xdr:row>
      <xdr:rowOff>0</xdr:rowOff>
    </xdr:from>
    <xdr:to>
      <xdr:col>24</xdr:col>
      <xdr:colOff>0</xdr:colOff>
      <xdr:row>40</xdr:row>
      <xdr:rowOff>0</xdr:rowOff>
    </xdr:to>
    <xdr:sp macro="" textlink="">
      <xdr:nvSpPr>
        <xdr:cNvPr id="55" name="Text Box 2" hidden="1">
          <a:extLst>
            <a:ext uri="{FF2B5EF4-FFF2-40B4-BE49-F238E27FC236}">
              <a16:creationId xmlns:a16="http://schemas.microsoft.com/office/drawing/2014/main" id="{622714F2-E52A-4685-84A8-B9D222FFC1FD}"/>
            </a:ext>
          </a:extLst>
        </xdr:cNvPr>
        <xdr:cNvSpPr txBox="1">
          <a:spLocks noChangeArrowheads="1"/>
        </xdr:cNvSpPr>
      </xdr:nvSpPr>
      <xdr:spPr bwMode="auto">
        <a:xfrm>
          <a:off x="16306800" y="15211425"/>
          <a:ext cx="4191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42</xdr:row>
      <xdr:rowOff>0</xdr:rowOff>
    </xdr:from>
    <xdr:to>
      <xdr:col>24</xdr:col>
      <xdr:colOff>0</xdr:colOff>
      <xdr:row>45</xdr:row>
      <xdr:rowOff>0</xdr:rowOff>
    </xdr:to>
    <xdr:sp macro="" textlink="">
      <xdr:nvSpPr>
        <xdr:cNvPr id="57" name="Text Box 2" hidden="1">
          <a:extLst>
            <a:ext uri="{FF2B5EF4-FFF2-40B4-BE49-F238E27FC236}">
              <a16:creationId xmlns:a16="http://schemas.microsoft.com/office/drawing/2014/main" id="{5950715A-AE35-4069-AEFD-C2E7B2F2FF57}"/>
            </a:ext>
          </a:extLst>
        </xdr:cNvPr>
        <xdr:cNvSpPr txBox="1">
          <a:spLocks noChangeArrowheads="1"/>
        </xdr:cNvSpPr>
      </xdr:nvSpPr>
      <xdr:spPr bwMode="auto">
        <a:xfrm>
          <a:off x="16306800" y="165830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45</xdr:row>
      <xdr:rowOff>0</xdr:rowOff>
    </xdr:from>
    <xdr:to>
      <xdr:col>24</xdr:col>
      <xdr:colOff>0</xdr:colOff>
      <xdr:row>48</xdr:row>
      <xdr:rowOff>0</xdr:rowOff>
    </xdr:to>
    <xdr:sp macro="" textlink="">
      <xdr:nvSpPr>
        <xdr:cNvPr id="59" name="Text Box 2" hidden="1">
          <a:extLst>
            <a:ext uri="{FF2B5EF4-FFF2-40B4-BE49-F238E27FC236}">
              <a16:creationId xmlns:a16="http://schemas.microsoft.com/office/drawing/2014/main" id="{D7A1C969-E320-458B-86CA-B2456ECBA722}"/>
            </a:ext>
          </a:extLst>
        </xdr:cNvPr>
        <xdr:cNvSpPr txBox="1">
          <a:spLocks noChangeArrowheads="1"/>
        </xdr:cNvSpPr>
      </xdr:nvSpPr>
      <xdr:spPr bwMode="auto">
        <a:xfrm>
          <a:off x="16306800" y="179546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48</xdr:row>
      <xdr:rowOff>0</xdr:rowOff>
    </xdr:from>
    <xdr:to>
      <xdr:col>24</xdr:col>
      <xdr:colOff>0</xdr:colOff>
      <xdr:row>51</xdr:row>
      <xdr:rowOff>0</xdr:rowOff>
    </xdr:to>
    <xdr:sp macro="" textlink="">
      <xdr:nvSpPr>
        <xdr:cNvPr id="60" name="Text Box 2" hidden="1">
          <a:extLst>
            <a:ext uri="{FF2B5EF4-FFF2-40B4-BE49-F238E27FC236}">
              <a16:creationId xmlns:a16="http://schemas.microsoft.com/office/drawing/2014/main" id="{EA48F14E-77FB-4EE0-BF28-FE12E9459CA9}"/>
            </a:ext>
          </a:extLst>
        </xdr:cNvPr>
        <xdr:cNvSpPr txBox="1">
          <a:spLocks noChangeArrowheads="1"/>
        </xdr:cNvSpPr>
      </xdr:nvSpPr>
      <xdr:spPr bwMode="auto">
        <a:xfrm>
          <a:off x="16306800" y="193262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51</xdr:row>
      <xdr:rowOff>0</xdr:rowOff>
    </xdr:from>
    <xdr:to>
      <xdr:col>24</xdr:col>
      <xdr:colOff>0</xdr:colOff>
      <xdr:row>53</xdr:row>
      <xdr:rowOff>0</xdr:rowOff>
    </xdr:to>
    <xdr:sp macro="" textlink="">
      <xdr:nvSpPr>
        <xdr:cNvPr id="62" name="Text Box 2" hidden="1">
          <a:extLst>
            <a:ext uri="{FF2B5EF4-FFF2-40B4-BE49-F238E27FC236}">
              <a16:creationId xmlns:a16="http://schemas.microsoft.com/office/drawing/2014/main" id="{673C9B19-6113-4160-951B-A40BF4DE296A}"/>
            </a:ext>
          </a:extLst>
        </xdr:cNvPr>
        <xdr:cNvSpPr txBox="1">
          <a:spLocks noChangeArrowheads="1"/>
        </xdr:cNvSpPr>
      </xdr:nvSpPr>
      <xdr:spPr bwMode="auto">
        <a:xfrm>
          <a:off x="16306800" y="206978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53</xdr:row>
      <xdr:rowOff>0</xdr:rowOff>
    </xdr:from>
    <xdr:to>
      <xdr:col>24</xdr:col>
      <xdr:colOff>0</xdr:colOff>
      <xdr:row>59</xdr:row>
      <xdr:rowOff>0</xdr:rowOff>
    </xdr:to>
    <xdr:sp macro="" textlink="">
      <xdr:nvSpPr>
        <xdr:cNvPr id="63" name="Text Box 2" hidden="1">
          <a:extLst>
            <a:ext uri="{FF2B5EF4-FFF2-40B4-BE49-F238E27FC236}">
              <a16:creationId xmlns:a16="http://schemas.microsoft.com/office/drawing/2014/main" id="{8F832463-4B14-4042-8004-B8F527C2C8C9}"/>
            </a:ext>
          </a:extLst>
        </xdr:cNvPr>
        <xdr:cNvSpPr txBox="1">
          <a:spLocks noChangeArrowheads="1"/>
        </xdr:cNvSpPr>
      </xdr:nvSpPr>
      <xdr:spPr bwMode="auto">
        <a:xfrm>
          <a:off x="16306800" y="21612225"/>
          <a:ext cx="4191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64" name="Text Box 2" hidden="1">
          <a:extLst>
            <a:ext uri="{FF2B5EF4-FFF2-40B4-BE49-F238E27FC236}">
              <a16:creationId xmlns:a16="http://schemas.microsoft.com/office/drawing/2014/main" id="{8AAD53EF-F468-41EF-9CC8-2924C14791AC}"/>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33</xdr:row>
      <xdr:rowOff>0</xdr:rowOff>
    </xdr:from>
    <xdr:to>
      <xdr:col>24</xdr:col>
      <xdr:colOff>0</xdr:colOff>
      <xdr:row>37</xdr:row>
      <xdr:rowOff>0</xdr:rowOff>
    </xdr:to>
    <xdr:sp macro="" textlink="">
      <xdr:nvSpPr>
        <xdr:cNvPr id="65" name="Text Box 2" hidden="1">
          <a:extLst>
            <a:ext uri="{FF2B5EF4-FFF2-40B4-BE49-F238E27FC236}">
              <a16:creationId xmlns:a16="http://schemas.microsoft.com/office/drawing/2014/main" id="{BBB2AD21-E80F-4B05-AE31-62877B7187E5}"/>
            </a:ext>
          </a:extLst>
        </xdr:cNvPr>
        <xdr:cNvSpPr txBox="1">
          <a:spLocks noChangeArrowheads="1"/>
        </xdr:cNvSpPr>
      </xdr:nvSpPr>
      <xdr:spPr bwMode="auto">
        <a:xfrm>
          <a:off x="16306800" y="12468225"/>
          <a:ext cx="4191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66" name="Text Box 2" hidden="1">
          <a:extLst>
            <a:ext uri="{FF2B5EF4-FFF2-40B4-BE49-F238E27FC236}">
              <a16:creationId xmlns:a16="http://schemas.microsoft.com/office/drawing/2014/main" id="{CE0AE254-DC32-4422-A7C1-C1CC319A9193}"/>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39</xdr:row>
      <xdr:rowOff>0</xdr:rowOff>
    </xdr:from>
    <xdr:to>
      <xdr:col>24</xdr:col>
      <xdr:colOff>0</xdr:colOff>
      <xdr:row>40</xdr:row>
      <xdr:rowOff>0</xdr:rowOff>
    </xdr:to>
    <xdr:sp macro="" textlink="">
      <xdr:nvSpPr>
        <xdr:cNvPr id="67" name="Text Box 2" hidden="1">
          <a:extLst>
            <a:ext uri="{FF2B5EF4-FFF2-40B4-BE49-F238E27FC236}">
              <a16:creationId xmlns:a16="http://schemas.microsoft.com/office/drawing/2014/main" id="{AEAFCA6E-F4A5-4B7F-86DC-3EDEAE3C9F0D}"/>
            </a:ext>
          </a:extLst>
        </xdr:cNvPr>
        <xdr:cNvSpPr txBox="1">
          <a:spLocks noChangeArrowheads="1"/>
        </xdr:cNvSpPr>
      </xdr:nvSpPr>
      <xdr:spPr bwMode="auto">
        <a:xfrm>
          <a:off x="16306800" y="15211425"/>
          <a:ext cx="4191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42</xdr:row>
      <xdr:rowOff>0</xdr:rowOff>
    </xdr:from>
    <xdr:to>
      <xdr:col>24</xdr:col>
      <xdr:colOff>0</xdr:colOff>
      <xdr:row>45</xdr:row>
      <xdr:rowOff>0</xdr:rowOff>
    </xdr:to>
    <xdr:sp macro="" textlink="">
      <xdr:nvSpPr>
        <xdr:cNvPr id="68" name="Text Box 2" hidden="1">
          <a:extLst>
            <a:ext uri="{FF2B5EF4-FFF2-40B4-BE49-F238E27FC236}">
              <a16:creationId xmlns:a16="http://schemas.microsoft.com/office/drawing/2014/main" id="{D8378D14-7B81-4B94-AACE-8F72667017CF}"/>
            </a:ext>
          </a:extLst>
        </xdr:cNvPr>
        <xdr:cNvSpPr txBox="1">
          <a:spLocks noChangeArrowheads="1"/>
        </xdr:cNvSpPr>
      </xdr:nvSpPr>
      <xdr:spPr bwMode="auto">
        <a:xfrm>
          <a:off x="16306800" y="165830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45</xdr:row>
      <xdr:rowOff>0</xdr:rowOff>
    </xdr:from>
    <xdr:to>
      <xdr:col>24</xdr:col>
      <xdr:colOff>0</xdr:colOff>
      <xdr:row>48</xdr:row>
      <xdr:rowOff>0</xdr:rowOff>
    </xdr:to>
    <xdr:sp macro="" textlink="">
      <xdr:nvSpPr>
        <xdr:cNvPr id="69" name="Text Box 2" hidden="1">
          <a:extLst>
            <a:ext uri="{FF2B5EF4-FFF2-40B4-BE49-F238E27FC236}">
              <a16:creationId xmlns:a16="http://schemas.microsoft.com/office/drawing/2014/main" id="{75D1BBA4-7402-4B35-B292-A7207A58F04F}"/>
            </a:ext>
          </a:extLst>
        </xdr:cNvPr>
        <xdr:cNvSpPr txBox="1">
          <a:spLocks noChangeArrowheads="1"/>
        </xdr:cNvSpPr>
      </xdr:nvSpPr>
      <xdr:spPr bwMode="auto">
        <a:xfrm>
          <a:off x="16306800" y="179546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48</xdr:row>
      <xdr:rowOff>0</xdr:rowOff>
    </xdr:from>
    <xdr:to>
      <xdr:col>24</xdr:col>
      <xdr:colOff>0</xdr:colOff>
      <xdr:row>51</xdr:row>
      <xdr:rowOff>0</xdr:rowOff>
    </xdr:to>
    <xdr:sp macro="" textlink="">
      <xdr:nvSpPr>
        <xdr:cNvPr id="70" name="Text Box 2" hidden="1">
          <a:extLst>
            <a:ext uri="{FF2B5EF4-FFF2-40B4-BE49-F238E27FC236}">
              <a16:creationId xmlns:a16="http://schemas.microsoft.com/office/drawing/2014/main" id="{781A87FF-A642-4077-985E-851A8A57A482}"/>
            </a:ext>
          </a:extLst>
        </xdr:cNvPr>
        <xdr:cNvSpPr txBox="1">
          <a:spLocks noChangeArrowheads="1"/>
        </xdr:cNvSpPr>
      </xdr:nvSpPr>
      <xdr:spPr bwMode="auto">
        <a:xfrm>
          <a:off x="16306800" y="193262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51</xdr:row>
      <xdr:rowOff>0</xdr:rowOff>
    </xdr:from>
    <xdr:to>
      <xdr:col>24</xdr:col>
      <xdr:colOff>0</xdr:colOff>
      <xdr:row>53</xdr:row>
      <xdr:rowOff>0</xdr:rowOff>
    </xdr:to>
    <xdr:sp macro="" textlink="">
      <xdr:nvSpPr>
        <xdr:cNvPr id="71" name="Text Box 2" hidden="1">
          <a:extLst>
            <a:ext uri="{FF2B5EF4-FFF2-40B4-BE49-F238E27FC236}">
              <a16:creationId xmlns:a16="http://schemas.microsoft.com/office/drawing/2014/main" id="{D2B5B8AC-26F4-4861-AEA0-ECC1182E467D}"/>
            </a:ext>
          </a:extLst>
        </xdr:cNvPr>
        <xdr:cNvSpPr txBox="1">
          <a:spLocks noChangeArrowheads="1"/>
        </xdr:cNvSpPr>
      </xdr:nvSpPr>
      <xdr:spPr bwMode="auto">
        <a:xfrm>
          <a:off x="16306800" y="206978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55</xdr:row>
      <xdr:rowOff>0</xdr:rowOff>
    </xdr:from>
    <xdr:to>
      <xdr:col>24</xdr:col>
      <xdr:colOff>0</xdr:colOff>
      <xdr:row>60</xdr:row>
      <xdr:rowOff>0</xdr:rowOff>
    </xdr:to>
    <xdr:sp macro="" textlink="">
      <xdr:nvSpPr>
        <xdr:cNvPr id="72" name="Text Box 2" hidden="1">
          <a:extLst>
            <a:ext uri="{FF2B5EF4-FFF2-40B4-BE49-F238E27FC236}">
              <a16:creationId xmlns:a16="http://schemas.microsoft.com/office/drawing/2014/main" id="{79CD527F-0575-45D4-B487-2054E2DFD03F}"/>
            </a:ext>
          </a:extLst>
        </xdr:cNvPr>
        <xdr:cNvSpPr txBox="1">
          <a:spLocks noChangeArrowheads="1"/>
        </xdr:cNvSpPr>
      </xdr:nvSpPr>
      <xdr:spPr bwMode="auto">
        <a:xfrm>
          <a:off x="16306800" y="22526625"/>
          <a:ext cx="4191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73" name="Text Box 2" hidden="1">
          <a:extLst>
            <a:ext uri="{FF2B5EF4-FFF2-40B4-BE49-F238E27FC236}">
              <a16:creationId xmlns:a16="http://schemas.microsoft.com/office/drawing/2014/main" id="{01D71560-0268-42C3-BA77-95A4462580FB}"/>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33</xdr:row>
      <xdr:rowOff>0</xdr:rowOff>
    </xdr:from>
    <xdr:to>
      <xdr:col>24</xdr:col>
      <xdr:colOff>0</xdr:colOff>
      <xdr:row>37</xdr:row>
      <xdr:rowOff>0</xdr:rowOff>
    </xdr:to>
    <xdr:sp macro="" textlink="">
      <xdr:nvSpPr>
        <xdr:cNvPr id="74" name="Text Box 2" hidden="1">
          <a:extLst>
            <a:ext uri="{FF2B5EF4-FFF2-40B4-BE49-F238E27FC236}">
              <a16:creationId xmlns:a16="http://schemas.microsoft.com/office/drawing/2014/main" id="{63900AA8-5CA3-45ED-9718-53AF6DF347B7}"/>
            </a:ext>
          </a:extLst>
        </xdr:cNvPr>
        <xdr:cNvSpPr txBox="1">
          <a:spLocks noChangeArrowheads="1"/>
        </xdr:cNvSpPr>
      </xdr:nvSpPr>
      <xdr:spPr bwMode="auto">
        <a:xfrm>
          <a:off x="16306800" y="12468225"/>
          <a:ext cx="4191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75" name="Text Box 2" hidden="1">
          <a:extLst>
            <a:ext uri="{FF2B5EF4-FFF2-40B4-BE49-F238E27FC236}">
              <a16:creationId xmlns:a16="http://schemas.microsoft.com/office/drawing/2014/main" id="{68DD1239-9009-47D7-8DBB-1FBC81FA5454}"/>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39</xdr:row>
      <xdr:rowOff>0</xdr:rowOff>
    </xdr:from>
    <xdr:to>
      <xdr:col>24</xdr:col>
      <xdr:colOff>0</xdr:colOff>
      <xdr:row>40</xdr:row>
      <xdr:rowOff>0</xdr:rowOff>
    </xdr:to>
    <xdr:sp macro="" textlink="">
      <xdr:nvSpPr>
        <xdr:cNvPr id="76" name="Text Box 2" hidden="1">
          <a:extLst>
            <a:ext uri="{FF2B5EF4-FFF2-40B4-BE49-F238E27FC236}">
              <a16:creationId xmlns:a16="http://schemas.microsoft.com/office/drawing/2014/main" id="{A85EA9F8-FB2A-421A-A87E-5B7DB7351D8C}"/>
            </a:ext>
          </a:extLst>
        </xdr:cNvPr>
        <xdr:cNvSpPr txBox="1">
          <a:spLocks noChangeArrowheads="1"/>
        </xdr:cNvSpPr>
      </xdr:nvSpPr>
      <xdr:spPr bwMode="auto">
        <a:xfrm>
          <a:off x="16306800" y="15211425"/>
          <a:ext cx="4191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42</xdr:row>
      <xdr:rowOff>0</xdr:rowOff>
    </xdr:from>
    <xdr:to>
      <xdr:col>24</xdr:col>
      <xdr:colOff>0</xdr:colOff>
      <xdr:row>45</xdr:row>
      <xdr:rowOff>0</xdr:rowOff>
    </xdr:to>
    <xdr:sp macro="" textlink="">
      <xdr:nvSpPr>
        <xdr:cNvPr id="77" name="Text Box 2" hidden="1">
          <a:extLst>
            <a:ext uri="{FF2B5EF4-FFF2-40B4-BE49-F238E27FC236}">
              <a16:creationId xmlns:a16="http://schemas.microsoft.com/office/drawing/2014/main" id="{7D94145C-E7CE-4289-B1D3-E83870555F48}"/>
            </a:ext>
          </a:extLst>
        </xdr:cNvPr>
        <xdr:cNvSpPr txBox="1">
          <a:spLocks noChangeArrowheads="1"/>
        </xdr:cNvSpPr>
      </xdr:nvSpPr>
      <xdr:spPr bwMode="auto">
        <a:xfrm>
          <a:off x="16306800" y="165830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45</xdr:row>
      <xdr:rowOff>0</xdr:rowOff>
    </xdr:from>
    <xdr:to>
      <xdr:col>24</xdr:col>
      <xdr:colOff>0</xdr:colOff>
      <xdr:row>48</xdr:row>
      <xdr:rowOff>0</xdr:rowOff>
    </xdr:to>
    <xdr:sp macro="" textlink="">
      <xdr:nvSpPr>
        <xdr:cNvPr id="78" name="Text Box 2" hidden="1">
          <a:extLst>
            <a:ext uri="{FF2B5EF4-FFF2-40B4-BE49-F238E27FC236}">
              <a16:creationId xmlns:a16="http://schemas.microsoft.com/office/drawing/2014/main" id="{61B65785-E709-480C-9605-002EBCF8AC26}"/>
            </a:ext>
          </a:extLst>
        </xdr:cNvPr>
        <xdr:cNvSpPr txBox="1">
          <a:spLocks noChangeArrowheads="1"/>
        </xdr:cNvSpPr>
      </xdr:nvSpPr>
      <xdr:spPr bwMode="auto">
        <a:xfrm>
          <a:off x="16306800" y="179546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48</xdr:row>
      <xdr:rowOff>0</xdr:rowOff>
    </xdr:from>
    <xdr:to>
      <xdr:col>24</xdr:col>
      <xdr:colOff>0</xdr:colOff>
      <xdr:row>51</xdr:row>
      <xdr:rowOff>0</xdr:rowOff>
    </xdr:to>
    <xdr:sp macro="" textlink="">
      <xdr:nvSpPr>
        <xdr:cNvPr id="79" name="Text Box 2" hidden="1">
          <a:extLst>
            <a:ext uri="{FF2B5EF4-FFF2-40B4-BE49-F238E27FC236}">
              <a16:creationId xmlns:a16="http://schemas.microsoft.com/office/drawing/2014/main" id="{5C752E71-33D6-4C32-92B6-069C35CB8988}"/>
            </a:ext>
          </a:extLst>
        </xdr:cNvPr>
        <xdr:cNvSpPr txBox="1">
          <a:spLocks noChangeArrowheads="1"/>
        </xdr:cNvSpPr>
      </xdr:nvSpPr>
      <xdr:spPr bwMode="auto">
        <a:xfrm>
          <a:off x="16306800" y="193262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51</xdr:row>
      <xdr:rowOff>0</xdr:rowOff>
    </xdr:from>
    <xdr:to>
      <xdr:col>24</xdr:col>
      <xdr:colOff>0</xdr:colOff>
      <xdr:row>53</xdr:row>
      <xdr:rowOff>0</xdr:rowOff>
    </xdr:to>
    <xdr:sp macro="" textlink="">
      <xdr:nvSpPr>
        <xdr:cNvPr id="80" name="Text Box 2" hidden="1">
          <a:extLst>
            <a:ext uri="{FF2B5EF4-FFF2-40B4-BE49-F238E27FC236}">
              <a16:creationId xmlns:a16="http://schemas.microsoft.com/office/drawing/2014/main" id="{227E0898-216B-467D-9E16-FBC323706713}"/>
            </a:ext>
          </a:extLst>
        </xdr:cNvPr>
        <xdr:cNvSpPr txBox="1">
          <a:spLocks noChangeArrowheads="1"/>
        </xdr:cNvSpPr>
      </xdr:nvSpPr>
      <xdr:spPr bwMode="auto">
        <a:xfrm>
          <a:off x="16306800" y="206978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53</xdr:row>
      <xdr:rowOff>0</xdr:rowOff>
    </xdr:from>
    <xdr:to>
      <xdr:col>24</xdr:col>
      <xdr:colOff>0</xdr:colOff>
      <xdr:row>59</xdr:row>
      <xdr:rowOff>0</xdr:rowOff>
    </xdr:to>
    <xdr:sp macro="" textlink="">
      <xdr:nvSpPr>
        <xdr:cNvPr id="81" name="Text Box 2" hidden="1">
          <a:extLst>
            <a:ext uri="{FF2B5EF4-FFF2-40B4-BE49-F238E27FC236}">
              <a16:creationId xmlns:a16="http://schemas.microsoft.com/office/drawing/2014/main" id="{C2D2BCF8-4119-4C3D-A119-01CC76920729}"/>
            </a:ext>
          </a:extLst>
        </xdr:cNvPr>
        <xdr:cNvSpPr txBox="1">
          <a:spLocks noChangeArrowheads="1"/>
        </xdr:cNvSpPr>
      </xdr:nvSpPr>
      <xdr:spPr bwMode="auto">
        <a:xfrm>
          <a:off x="16306800" y="21612225"/>
          <a:ext cx="419100" cy="27432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82" name="Text Box 2" hidden="1">
          <a:extLst>
            <a:ext uri="{FF2B5EF4-FFF2-40B4-BE49-F238E27FC236}">
              <a16:creationId xmlns:a16="http://schemas.microsoft.com/office/drawing/2014/main" id="{8C2E082F-6C1E-41FC-87D7-F27C7A2C169D}"/>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33</xdr:row>
      <xdr:rowOff>0</xdr:rowOff>
    </xdr:from>
    <xdr:to>
      <xdr:col>24</xdr:col>
      <xdr:colOff>0</xdr:colOff>
      <xdr:row>37</xdr:row>
      <xdr:rowOff>0</xdr:rowOff>
    </xdr:to>
    <xdr:sp macro="" textlink="">
      <xdr:nvSpPr>
        <xdr:cNvPr id="83" name="Text Box 2" hidden="1">
          <a:extLst>
            <a:ext uri="{FF2B5EF4-FFF2-40B4-BE49-F238E27FC236}">
              <a16:creationId xmlns:a16="http://schemas.microsoft.com/office/drawing/2014/main" id="{F8CEC4C5-9559-4D65-BF9C-B7F38A2A58C8}"/>
            </a:ext>
          </a:extLst>
        </xdr:cNvPr>
        <xdr:cNvSpPr txBox="1">
          <a:spLocks noChangeArrowheads="1"/>
        </xdr:cNvSpPr>
      </xdr:nvSpPr>
      <xdr:spPr bwMode="auto">
        <a:xfrm>
          <a:off x="16306800" y="12468225"/>
          <a:ext cx="419100" cy="18288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84" name="Text Box 2" hidden="1">
          <a:extLst>
            <a:ext uri="{FF2B5EF4-FFF2-40B4-BE49-F238E27FC236}">
              <a16:creationId xmlns:a16="http://schemas.microsoft.com/office/drawing/2014/main" id="{3C68B03E-10B1-46DD-96FD-BFE191471BD2}"/>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39</xdr:row>
      <xdr:rowOff>0</xdr:rowOff>
    </xdr:from>
    <xdr:to>
      <xdr:col>24</xdr:col>
      <xdr:colOff>0</xdr:colOff>
      <xdr:row>40</xdr:row>
      <xdr:rowOff>0</xdr:rowOff>
    </xdr:to>
    <xdr:sp macro="" textlink="">
      <xdr:nvSpPr>
        <xdr:cNvPr id="85" name="Text Box 2" hidden="1">
          <a:extLst>
            <a:ext uri="{FF2B5EF4-FFF2-40B4-BE49-F238E27FC236}">
              <a16:creationId xmlns:a16="http://schemas.microsoft.com/office/drawing/2014/main" id="{ACEC96B9-EA10-4209-9EC5-FB96537B50DE}"/>
            </a:ext>
          </a:extLst>
        </xdr:cNvPr>
        <xdr:cNvSpPr txBox="1">
          <a:spLocks noChangeArrowheads="1"/>
        </xdr:cNvSpPr>
      </xdr:nvSpPr>
      <xdr:spPr bwMode="auto">
        <a:xfrm>
          <a:off x="16306800" y="15211425"/>
          <a:ext cx="419100"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42</xdr:row>
      <xdr:rowOff>0</xdr:rowOff>
    </xdr:from>
    <xdr:to>
      <xdr:col>24</xdr:col>
      <xdr:colOff>0</xdr:colOff>
      <xdr:row>45</xdr:row>
      <xdr:rowOff>0</xdr:rowOff>
    </xdr:to>
    <xdr:sp macro="" textlink="">
      <xdr:nvSpPr>
        <xdr:cNvPr id="86" name="Text Box 2" hidden="1">
          <a:extLst>
            <a:ext uri="{FF2B5EF4-FFF2-40B4-BE49-F238E27FC236}">
              <a16:creationId xmlns:a16="http://schemas.microsoft.com/office/drawing/2014/main" id="{1657DB12-FD1A-4458-B9FE-8A5D8C90FC1C}"/>
            </a:ext>
          </a:extLst>
        </xdr:cNvPr>
        <xdr:cNvSpPr txBox="1">
          <a:spLocks noChangeArrowheads="1"/>
        </xdr:cNvSpPr>
      </xdr:nvSpPr>
      <xdr:spPr bwMode="auto">
        <a:xfrm>
          <a:off x="16306800" y="165830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45</xdr:row>
      <xdr:rowOff>0</xdr:rowOff>
    </xdr:from>
    <xdr:to>
      <xdr:col>24</xdr:col>
      <xdr:colOff>0</xdr:colOff>
      <xdr:row>48</xdr:row>
      <xdr:rowOff>0</xdr:rowOff>
    </xdr:to>
    <xdr:sp macro="" textlink="">
      <xdr:nvSpPr>
        <xdr:cNvPr id="87" name="Text Box 2" hidden="1">
          <a:extLst>
            <a:ext uri="{FF2B5EF4-FFF2-40B4-BE49-F238E27FC236}">
              <a16:creationId xmlns:a16="http://schemas.microsoft.com/office/drawing/2014/main" id="{14376DED-A01E-440B-A82D-EB0E4623364C}"/>
            </a:ext>
          </a:extLst>
        </xdr:cNvPr>
        <xdr:cNvSpPr txBox="1">
          <a:spLocks noChangeArrowheads="1"/>
        </xdr:cNvSpPr>
      </xdr:nvSpPr>
      <xdr:spPr bwMode="auto">
        <a:xfrm>
          <a:off x="16306800" y="179546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48</xdr:row>
      <xdr:rowOff>0</xdr:rowOff>
    </xdr:from>
    <xdr:to>
      <xdr:col>24</xdr:col>
      <xdr:colOff>0</xdr:colOff>
      <xdr:row>51</xdr:row>
      <xdr:rowOff>0</xdr:rowOff>
    </xdr:to>
    <xdr:sp macro="" textlink="">
      <xdr:nvSpPr>
        <xdr:cNvPr id="88" name="Text Box 2" hidden="1">
          <a:extLst>
            <a:ext uri="{FF2B5EF4-FFF2-40B4-BE49-F238E27FC236}">
              <a16:creationId xmlns:a16="http://schemas.microsoft.com/office/drawing/2014/main" id="{7999C30F-66AC-46BA-980A-E6A431ED6F5A}"/>
            </a:ext>
          </a:extLst>
        </xdr:cNvPr>
        <xdr:cNvSpPr txBox="1">
          <a:spLocks noChangeArrowheads="1"/>
        </xdr:cNvSpPr>
      </xdr:nvSpPr>
      <xdr:spPr bwMode="auto">
        <a:xfrm>
          <a:off x="16306800" y="19326225"/>
          <a:ext cx="419100" cy="13716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51</xdr:row>
      <xdr:rowOff>0</xdr:rowOff>
    </xdr:from>
    <xdr:to>
      <xdr:col>24</xdr:col>
      <xdr:colOff>0</xdr:colOff>
      <xdr:row>53</xdr:row>
      <xdr:rowOff>0</xdr:rowOff>
    </xdr:to>
    <xdr:sp macro="" textlink="">
      <xdr:nvSpPr>
        <xdr:cNvPr id="89" name="Text Box 2" hidden="1">
          <a:extLst>
            <a:ext uri="{FF2B5EF4-FFF2-40B4-BE49-F238E27FC236}">
              <a16:creationId xmlns:a16="http://schemas.microsoft.com/office/drawing/2014/main" id="{64DB1E1D-EBFE-4463-BF6A-1BD944FFD396}"/>
            </a:ext>
          </a:extLst>
        </xdr:cNvPr>
        <xdr:cNvSpPr txBox="1">
          <a:spLocks noChangeArrowheads="1"/>
        </xdr:cNvSpPr>
      </xdr:nvSpPr>
      <xdr:spPr bwMode="auto">
        <a:xfrm>
          <a:off x="16306800" y="206978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55</xdr:row>
      <xdr:rowOff>0</xdr:rowOff>
    </xdr:from>
    <xdr:to>
      <xdr:col>24</xdr:col>
      <xdr:colOff>0</xdr:colOff>
      <xdr:row>60</xdr:row>
      <xdr:rowOff>0</xdr:rowOff>
    </xdr:to>
    <xdr:sp macro="" textlink="">
      <xdr:nvSpPr>
        <xdr:cNvPr id="90" name="Text Box 2" hidden="1">
          <a:extLst>
            <a:ext uri="{FF2B5EF4-FFF2-40B4-BE49-F238E27FC236}">
              <a16:creationId xmlns:a16="http://schemas.microsoft.com/office/drawing/2014/main" id="{EF821DFB-5065-4700-BAB8-A8AA940DC49B}"/>
            </a:ext>
          </a:extLst>
        </xdr:cNvPr>
        <xdr:cNvSpPr txBox="1">
          <a:spLocks noChangeArrowheads="1"/>
        </xdr:cNvSpPr>
      </xdr:nvSpPr>
      <xdr:spPr bwMode="auto">
        <a:xfrm>
          <a:off x="16306800" y="22526625"/>
          <a:ext cx="419100" cy="2286000"/>
        </a:xfrm>
        <a:prstGeom prst="rect">
          <a:avLst/>
        </a:prstGeom>
        <a:noFill/>
        <a:ln w="9525">
          <a:noFill/>
          <a:miter lim="800000"/>
          <a:headEnd/>
          <a:tailEnd/>
        </a:ln>
      </xdr:spPr>
      <xdr:txBody>
        <a:bodyPr vertOverflow="clip" wrap="square" lIns="74295" tIns="8890" rIns="74295" bIns="8890" anchor="t" upright="1"/>
        <a:lstStyle/>
        <a:p>
          <a:pPr algn="l" rtl="0">
            <a:lnSpc>
              <a:spcPts val="2500"/>
            </a:lnSpc>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lnSpc>
              <a:spcPts val="1000"/>
            </a:lnSpc>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37</xdr:row>
      <xdr:rowOff>0</xdr:rowOff>
    </xdr:from>
    <xdr:to>
      <xdr:col>24</xdr:col>
      <xdr:colOff>0</xdr:colOff>
      <xdr:row>39</xdr:row>
      <xdr:rowOff>0</xdr:rowOff>
    </xdr:to>
    <xdr:sp macro="" textlink="">
      <xdr:nvSpPr>
        <xdr:cNvPr id="91" name="Text Box 2" hidden="1">
          <a:extLst>
            <a:ext uri="{FF2B5EF4-FFF2-40B4-BE49-F238E27FC236}">
              <a16:creationId xmlns:a16="http://schemas.microsoft.com/office/drawing/2014/main" id="{77657054-B9FD-4A8D-B543-8CBBDE3E3D9C}"/>
            </a:ext>
          </a:extLst>
        </xdr:cNvPr>
        <xdr:cNvSpPr txBox="1">
          <a:spLocks noChangeArrowheads="1"/>
        </xdr:cNvSpPr>
      </xdr:nvSpPr>
      <xdr:spPr bwMode="auto">
        <a:xfrm>
          <a:off x="16306800" y="14297025"/>
          <a:ext cx="419100" cy="9144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112</xdr:row>
      <xdr:rowOff>0</xdr:rowOff>
    </xdr:from>
    <xdr:to>
      <xdr:col>25</xdr:col>
      <xdr:colOff>0</xdr:colOff>
      <xdr:row>113</xdr:row>
      <xdr:rowOff>0</xdr:rowOff>
    </xdr:to>
    <xdr:sp macro="" textlink="">
      <xdr:nvSpPr>
        <xdr:cNvPr id="92" name="Text Box 2" hidden="1">
          <a:extLst>
            <a:ext uri="{FF2B5EF4-FFF2-40B4-BE49-F238E27FC236}">
              <a16:creationId xmlns:a16="http://schemas.microsoft.com/office/drawing/2014/main" id="{F10B6977-9577-476F-9F90-531C8663AF90}"/>
            </a:ext>
          </a:extLst>
        </xdr:cNvPr>
        <xdr:cNvSpPr txBox="1">
          <a:spLocks noChangeArrowheads="1"/>
        </xdr:cNvSpPr>
      </xdr:nvSpPr>
      <xdr:spPr bwMode="auto">
        <a:xfrm>
          <a:off x="16306800" y="48587025"/>
          <a:ext cx="5381625"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twoCellAnchor>
    <xdr:from>
      <xdr:col>23</xdr:col>
      <xdr:colOff>0</xdr:colOff>
      <xdr:row>112</xdr:row>
      <xdr:rowOff>0</xdr:rowOff>
    </xdr:from>
    <xdr:to>
      <xdr:col>25</xdr:col>
      <xdr:colOff>0</xdr:colOff>
      <xdr:row>113</xdr:row>
      <xdr:rowOff>0</xdr:rowOff>
    </xdr:to>
    <xdr:sp macro="" textlink="">
      <xdr:nvSpPr>
        <xdr:cNvPr id="93" name="Text Box 2" hidden="1">
          <a:extLst>
            <a:ext uri="{FF2B5EF4-FFF2-40B4-BE49-F238E27FC236}">
              <a16:creationId xmlns:a16="http://schemas.microsoft.com/office/drawing/2014/main" id="{197FF431-3742-4AF8-BAC7-1CE32E9FF657}"/>
            </a:ext>
          </a:extLst>
        </xdr:cNvPr>
        <xdr:cNvSpPr txBox="1">
          <a:spLocks noChangeArrowheads="1"/>
        </xdr:cNvSpPr>
      </xdr:nvSpPr>
      <xdr:spPr bwMode="auto">
        <a:xfrm>
          <a:off x="16306800" y="48587025"/>
          <a:ext cx="5381625" cy="457200"/>
        </a:xfrm>
        <a:prstGeom prst="rect">
          <a:avLst/>
        </a:prstGeom>
        <a:noFill/>
        <a:ln w="9525">
          <a:no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メイリオ"/>
              <a:ea typeface="メイリオ"/>
              <a:cs typeface="メイリオ"/>
            </a:rPr>
            <a:t>３　課題別研修</a:t>
          </a:r>
          <a:endParaRPr lang="ja-JP" altLang="en-US" sz="1000" b="0" i="0" u="none" strike="noStrike" baseline="0">
            <a:solidFill>
              <a:srgbClr val="000000"/>
            </a:solidFill>
            <a:latin typeface="Times New Roman"/>
            <a:cs typeface="Times New Roman"/>
          </a:endParaRPr>
        </a:p>
        <a:p>
          <a:pPr algn="l" rtl="0">
            <a:defRPr sz="1000"/>
          </a:pPr>
          <a:endParaRPr lang="ja-JP" altLang="en-US" sz="1000" b="0" i="0" u="none" strike="noStrike" baseline="0">
            <a:solidFill>
              <a:srgbClr val="000000"/>
            </a:solidFill>
            <a:latin typeface="Times New Roman"/>
            <a:cs typeface="Times New Roman"/>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4</xdr:col>
      <xdr:colOff>0</xdr:colOff>
      <xdr:row>7</xdr:row>
      <xdr:rowOff>0</xdr:rowOff>
    </xdr:from>
    <xdr:ext cx="1347107" cy="0"/>
    <xdr:pic>
      <xdr:nvPicPr>
        <xdr:cNvPr id="2" name="Picture 1">
          <a:extLst>
            <a:ext uri="{FF2B5EF4-FFF2-40B4-BE49-F238E27FC236}">
              <a16:creationId xmlns:a16="http://schemas.microsoft.com/office/drawing/2014/main" id="{EDCFD1BA-E5E4-4EE6-B52D-39CB52FA85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1200150"/>
          <a:ext cx="13471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0</xdr:colOff>
      <xdr:row>7</xdr:row>
      <xdr:rowOff>0</xdr:rowOff>
    </xdr:from>
    <xdr:ext cx="1347107" cy="0"/>
    <xdr:pic>
      <xdr:nvPicPr>
        <xdr:cNvPr id="3" name="Picture 1">
          <a:extLst>
            <a:ext uri="{FF2B5EF4-FFF2-40B4-BE49-F238E27FC236}">
              <a16:creationId xmlns:a16="http://schemas.microsoft.com/office/drawing/2014/main" id="{B16FA276-C2E1-47E6-9486-7BB6FAE733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1200150"/>
          <a:ext cx="1347107"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S-XEL54E\center-da2\A06_&#23398;&#26657;&#25903;&#25588;&#20107;&#26989;\02_&#20986;&#21069;&#35611;&#24231;\H29\30&#24180;&#24230;&#28310;&#20633;\&#30003;&#36796;&#26360;\H30&#20986;&#21069;&#35611;&#24231;&#30003;&#36796;&#26360;(&#27096;&#24335;)&#23436;&#25104;&#29256;.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10.20.18.194\center-da4\A_&#20250;&#35696;\A06_&#23398;&#26657;&#25903;&#25588;&#20107;&#26989;\02_&#20986;&#21069;&#35611;&#24231;\R6\03_&#21508;&#31278;&#27096;&#24335;\&#20462;&#27491;&#29256;\&#20986;&#21069;&#35611;&#24231;&#30003;&#36796;_&#9675;&#9675;R7_01.xlsx" TargetMode="External"/><Relationship Id="rId1" Type="http://schemas.openxmlformats.org/officeDocument/2006/relationships/externalLinkPath" Target="&#20986;&#21069;&#35611;&#24231;&#30003;&#36796;_&#9675;&#9675;R7_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S-XLF28\kyouyuu-da\&#20225;&#30011;&#38283;&#30330;&#23460;\01_H24_&#20986;&#21069;&#35611;&#24231;\&#30003;&#36796;&#26360;&#12539;&#23550;&#24540;&#31080;\000_&#12304;&#27096;&#24335;&#12305;&#30003;&#36796;&#26360;&#12539;&#23550;&#24540;&#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ehimecenter-my.sharepoint.com/Users/k_ueoka/Desktop/R3&#20986;&#21069;&#35430;&#20316;/00_&#12304;&#37325;&#35201;&#12305;&#21463;&#20184;&#20966;&#29702;/R3&#20986;&#21069;&#35611;&#24231;&#21463;&#20184;&#20966;&#29702;&#34920;&#65288;&#37325;&#35201;&#65289;&#12402;&#12394;&#12364;&#1238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対応票"/>
      <sheetName val="申込コード"/>
      <sheetName val="作業用"/>
    </sheetNames>
    <sheetDataSet>
      <sheetData sheetId="0"/>
      <sheetData sheetId="1" refreshError="1"/>
      <sheetData sheetId="2" refreshError="1"/>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書"/>
      <sheetName val="対応票"/>
      <sheetName val="記入方法"/>
      <sheetName val="申込コード"/>
    </sheetNames>
    <sheetDataSet>
      <sheetData sheetId="0"/>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込書"/>
      <sheetName val="対応票"/>
    </sheetNames>
    <sheetDataSet>
      <sheetData sheetId="0">
        <row r="33">
          <cell r="X33" t="str">
            <v>講座番号</v>
          </cell>
          <cell r="Y33" t="str">
            <v>分　　野</v>
          </cell>
          <cell r="Z33" t="str">
            <v>講　座　題　目</v>
          </cell>
        </row>
        <row r="34">
          <cell r="X34">
            <v>1</v>
          </cell>
          <cell r="Y34" t="str">
            <v>学校運営</v>
          </cell>
          <cell r="Z34" t="str">
            <v>校内研修の進め方</v>
          </cell>
        </row>
        <row r="35">
          <cell r="X35">
            <v>2</v>
          </cell>
          <cell r="Y35" t="str">
            <v>学校運営</v>
          </cell>
          <cell r="Z35" t="str">
            <v>学校力を高める校内研究</v>
          </cell>
        </row>
        <row r="36">
          <cell r="X36">
            <v>3</v>
          </cell>
          <cell r="Y36" t="str">
            <v>校務処理</v>
          </cell>
          <cell r="Z36" t="str">
            <v>アンケートの集計と処理</v>
          </cell>
        </row>
        <row r="37">
          <cell r="X37">
            <v>4</v>
          </cell>
          <cell r="Y37" t="str">
            <v>教育課程全般</v>
          </cell>
          <cell r="Z37" t="str">
            <v>学習状況の評価の在り方</v>
          </cell>
        </row>
        <row r="38">
          <cell r="X38">
            <v>5</v>
          </cell>
          <cell r="Y38" t="str">
            <v>教育課程全般</v>
          </cell>
          <cell r="Z38" t="str">
            <v>思考力・判断力・表現力等を育む言語活動</v>
          </cell>
        </row>
        <row r="39">
          <cell r="X39">
            <v>6</v>
          </cell>
          <cell r="Y39" t="str">
            <v>国　語</v>
          </cell>
          <cell r="Z39" t="str">
            <v>古典に親しむ態度を育てる学習指導の工夫</v>
          </cell>
        </row>
        <row r="40">
          <cell r="X40">
            <v>7</v>
          </cell>
          <cell r="Y40" t="str">
            <v>社会、地理歴史、公民</v>
          </cell>
          <cell r="Z40" t="str">
            <v>地域素材を活用した学習の工夫</v>
          </cell>
        </row>
        <row r="41">
          <cell r="X41">
            <v>8</v>
          </cell>
          <cell r="Y41" t="str">
            <v>社会、地理歴史、公民</v>
          </cell>
          <cell r="Z41" t="str">
            <v>地図や地球儀を活用した学習の工夫</v>
          </cell>
        </row>
        <row r="42">
          <cell r="X42">
            <v>9</v>
          </cell>
          <cell r="Y42" t="str">
            <v>算数、数学</v>
          </cell>
          <cell r="Z42" t="str">
            <v>算数・数学の系統性を踏まえた指導の工夫</v>
          </cell>
        </row>
        <row r="43">
          <cell r="X43">
            <v>10</v>
          </cell>
          <cell r="Y43" t="str">
            <v>理　科</v>
          </cell>
          <cell r="Z43" t="str">
            <v>幼児の人やものに関わる力を育てる「科学遊び」</v>
          </cell>
        </row>
        <row r="44">
          <cell r="X44">
            <v>11</v>
          </cell>
          <cell r="Y44" t="str">
            <v>理　科</v>
          </cell>
          <cell r="Z44" t="str">
            <v>実感を伴った理解を図るための観察、実験の進め方</v>
          </cell>
        </row>
        <row r="45">
          <cell r="X45">
            <v>12</v>
          </cell>
          <cell r="Y45" t="str">
            <v>音　楽</v>
          </cell>
          <cell r="Z45" t="str">
            <v>授業展開の工夫や実技指導の在り方</v>
          </cell>
        </row>
        <row r="46">
          <cell r="X46">
            <v>13</v>
          </cell>
          <cell r="Y46" t="str">
            <v>保健体育</v>
          </cell>
          <cell r="Z46" t="str">
            <v>我が国固有の伝統文化としての視点を重視した剣道の指導法</v>
          </cell>
        </row>
        <row r="47">
          <cell r="X47">
            <v>14</v>
          </cell>
          <cell r="Y47" t="str">
            <v>技術・家庭
（技術分野）</v>
          </cell>
          <cell r="Z47" t="str">
            <v>技術・家庭（技術分野）における学習指導の工夫</v>
          </cell>
        </row>
        <row r="48">
          <cell r="X48">
            <v>15</v>
          </cell>
          <cell r="Y48" t="str">
            <v xml:space="preserve"> 家庭、技術・家庭(家庭分野)</v>
          </cell>
          <cell r="Z48" t="str">
            <v>家庭科における学習指導の工夫</v>
          </cell>
        </row>
        <row r="49">
          <cell r="X49">
            <v>16</v>
          </cell>
          <cell r="Y49" t="str">
            <v>道　徳</v>
          </cell>
          <cell r="Z49" t="str">
            <v>道徳の時間の進め方</v>
          </cell>
        </row>
        <row r="50">
          <cell r="X50">
            <v>17</v>
          </cell>
          <cell r="Y50" t="str">
            <v>外国語活動</v>
          </cell>
          <cell r="Z50" t="str">
            <v>小学校外国語活動の指導の工夫</v>
          </cell>
        </row>
        <row r="51">
          <cell r="X51">
            <v>18</v>
          </cell>
          <cell r="Y51" t="str">
            <v>総合的な学習の時間</v>
          </cell>
          <cell r="Z51" t="str">
            <v>総合的な学習の時間の進め方</v>
          </cell>
        </row>
        <row r="52">
          <cell r="X52">
            <v>19</v>
          </cell>
          <cell r="Y52" t="str">
            <v>特別活動</v>
          </cell>
          <cell r="Z52" t="str">
            <v>特別活動の進め方</v>
          </cell>
        </row>
        <row r="53">
          <cell r="X53">
            <v>20</v>
          </cell>
          <cell r="Y53" t="str">
            <v>キャリア教育</v>
          </cell>
          <cell r="Z53" t="str">
            <v>キャリア教育の進め方</v>
          </cell>
        </row>
        <row r="54">
          <cell r="X54">
            <v>21</v>
          </cell>
          <cell r="Y54" t="str">
            <v>人権・同和教育</v>
          </cell>
          <cell r="Z54" t="str">
            <v>人権・同和教育の現状と課題</v>
          </cell>
        </row>
        <row r="55">
          <cell r="X55">
            <v>22</v>
          </cell>
          <cell r="Y55" t="str">
            <v>情報教育</v>
          </cell>
          <cell r="Z55" t="str">
            <v>インターネットや携帯電話のトラブルから児童・生徒を守るために</v>
          </cell>
        </row>
        <row r="56">
          <cell r="X56">
            <v>23</v>
          </cell>
          <cell r="Y56" t="str">
            <v>情報教育</v>
          </cell>
          <cell r="Z56" t="str">
            <v>情報セキュリティ対策</v>
          </cell>
        </row>
        <row r="57">
          <cell r="X57">
            <v>24</v>
          </cell>
          <cell r="Y57" t="str">
            <v>情報教育</v>
          </cell>
          <cell r="Z57" t="str">
            <v>ＣＭＳによるホームページ運用研修</v>
          </cell>
        </row>
        <row r="58">
          <cell r="X58">
            <v>25</v>
          </cell>
          <cell r="Y58" t="str">
            <v>情報教育</v>
          </cell>
          <cell r="Z58" t="str">
            <v>授業や校務におけるＩＣＴ活用</v>
          </cell>
        </row>
        <row r="59">
          <cell r="X59">
            <v>26</v>
          </cell>
          <cell r="Y59" t="str">
            <v>情報教育</v>
          </cell>
          <cell r="Z59" t="str">
            <v>電子黒板を活用した授業改善</v>
          </cell>
        </row>
        <row r="60">
          <cell r="X60">
            <v>27</v>
          </cell>
          <cell r="Y60" t="str">
            <v>生徒指導・教育相談</v>
          </cell>
          <cell r="Z60" t="str">
            <v>いじめと教育相談</v>
          </cell>
        </row>
        <row r="61">
          <cell r="X61">
            <v>28</v>
          </cell>
          <cell r="Y61" t="str">
            <v>生徒指導・教育相談</v>
          </cell>
          <cell r="Z61" t="str">
            <v>不登校と教育相談</v>
          </cell>
        </row>
        <row r="62">
          <cell r="X62">
            <v>29</v>
          </cell>
          <cell r="Y62" t="str">
            <v>生徒指導・教育相談</v>
          </cell>
          <cell r="Z62" t="str">
            <v>幼稚園・学校で役立つ心理技法</v>
          </cell>
        </row>
        <row r="63">
          <cell r="X63">
            <v>30</v>
          </cell>
          <cell r="Y63" t="str">
            <v>生徒指導・教育相談</v>
          </cell>
          <cell r="Z63" t="str">
            <v>保護者への対応の在り方</v>
          </cell>
        </row>
        <row r="64">
          <cell r="X64">
            <v>31</v>
          </cell>
          <cell r="Y64" t="str">
            <v>生徒指導・教育相談</v>
          </cell>
          <cell r="Z64" t="str">
            <v>子ども理解とメンタルヘルス</v>
          </cell>
        </row>
        <row r="65">
          <cell r="X65">
            <v>32</v>
          </cell>
          <cell r="Y65" t="str">
            <v>生徒指導・教育相談</v>
          </cell>
          <cell r="Z65" t="str">
            <v>チーム支援とケース会議の理論と実際</v>
          </cell>
        </row>
        <row r="66">
          <cell r="X66">
            <v>33</v>
          </cell>
          <cell r="Y66" t="str">
            <v>特別支援教育</v>
          </cell>
          <cell r="Z66" t="str">
            <v>特別な教育的ニーズのある子どもの理解と支援</v>
          </cell>
        </row>
        <row r="67">
          <cell r="X67">
            <v>34</v>
          </cell>
          <cell r="Y67" t="str">
            <v>特別支援教育</v>
          </cell>
          <cell r="Z67" t="str">
            <v>「個別の教育支援計画」と「個別の指導計画」の作成と活用</v>
          </cell>
        </row>
        <row r="68">
          <cell r="X68">
            <v>35</v>
          </cell>
          <cell r="Z68" t="str">
            <v>希望する講座内容を上書きしてください。</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2講座一覧（確定）"/>
      <sheetName val="講座名入力用"/>
      <sheetName val="受付処理"/>
      <sheetName val="集計 (2)"/>
      <sheetName val="集計"/>
      <sheetName val="集計データ"/>
      <sheetName val="分析グラフ"/>
      <sheetName val="集計データ (前年度比較付)"/>
      <sheetName val="分析グラフ (前年度比較付)"/>
      <sheetName val="アンケート評価集計"/>
      <sheetName val="市教委別"/>
      <sheetName val="講座別担当回数"/>
      <sheetName val="派遣回数"/>
      <sheetName val="分析グラフ 調整会"/>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5:Z123"/>
  <sheetViews>
    <sheetView view="pageBreakPreview" zoomScaleNormal="100" zoomScaleSheetLayoutView="100" workbookViewId="0">
      <selection activeCell="H10" sqref="H10:I10"/>
    </sheetView>
  </sheetViews>
  <sheetFormatPr defaultColWidth="6.75" defaultRowHeight="14.25" x14ac:dyDescent="0.15"/>
  <cols>
    <col min="1" max="1" width="3.375" style="1" customWidth="1"/>
    <col min="2" max="2" width="6.75" style="1" customWidth="1"/>
    <col min="3" max="3" width="11.375" style="1" customWidth="1"/>
    <col min="4" max="4" width="12.375" style="1" customWidth="1"/>
    <col min="5" max="5" width="7.125" style="1" customWidth="1"/>
    <col min="6" max="6" width="11.5" style="1" customWidth="1"/>
    <col min="7" max="7" width="8.25" style="1" customWidth="1"/>
    <col min="8" max="8" width="5.625" style="1" customWidth="1"/>
    <col min="9" max="9" width="22.625" style="1" customWidth="1"/>
    <col min="10" max="11" width="3.75" style="1" customWidth="1"/>
    <col min="12" max="20" width="9" style="1" customWidth="1"/>
    <col min="21" max="21" width="9.125" style="1" customWidth="1"/>
    <col min="22" max="22" width="18.375" style="1" hidden="1" customWidth="1"/>
    <col min="23" max="23" width="9" style="1" hidden="1" customWidth="1"/>
    <col min="24" max="24" width="5.5" style="1" hidden="1" customWidth="1"/>
    <col min="25" max="25" width="65.125" style="1" hidden="1" customWidth="1"/>
    <col min="26" max="26" width="9" style="1" hidden="1" customWidth="1"/>
    <col min="27" max="250" width="9" style="1" customWidth="1"/>
    <col min="251" max="251" width="3.375" style="1" customWidth="1"/>
    <col min="252" max="16384" width="6.75" style="1"/>
  </cols>
  <sheetData>
    <row r="5" spans="2:21" ht="25.5" customHeight="1" x14ac:dyDescent="0.15">
      <c r="B5" s="290" t="s">
        <v>0</v>
      </c>
      <c r="C5" s="290"/>
      <c r="D5" s="290"/>
      <c r="E5" s="290"/>
      <c r="F5" s="290"/>
      <c r="G5" s="290"/>
      <c r="H5" s="290"/>
      <c r="I5" s="290"/>
      <c r="J5" s="71"/>
      <c r="K5" s="71"/>
      <c r="L5" s="280" t="s">
        <v>25</v>
      </c>
      <c r="M5" s="280"/>
      <c r="N5" s="280"/>
      <c r="O5" s="280"/>
      <c r="P5" s="280"/>
      <c r="Q5" s="280"/>
    </row>
    <row r="6" spans="2:21" ht="24" x14ac:dyDescent="0.15">
      <c r="B6" s="236" t="s">
        <v>329</v>
      </c>
      <c r="C6" s="236"/>
      <c r="D6" s="236"/>
      <c r="E6" s="236"/>
      <c r="F6" s="236"/>
      <c r="G6" s="236"/>
      <c r="H6" s="236"/>
      <c r="I6" s="236"/>
      <c r="J6" s="71"/>
      <c r="K6" s="71"/>
    </row>
    <row r="7" spans="2:21" ht="14.25" customHeight="1" x14ac:dyDescent="0.15">
      <c r="B7" s="71"/>
      <c r="C7" s="72"/>
      <c r="D7" s="71"/>
      <c r="E7" s="71"/>
      <c r="F7" s="71"/>
      <c r="G7" s="71"/>
      <c r="H7" s="71"/>
      <c r="I7" s="71"/>
      <c r="J7" s="71"/>
      <c r="K7" s="71"/>
      <c r="U7" s="3"/>
    </row>
    <row r="8" spans="2:21" ht="36" customHeight="1" x14ac:dyDescent="0.15">
      <c r="B8" s="71"/>
      <c r="C8" s="71"/>
      <c r="D8" s="71"/>
      <c r="E8" s="71"/>
      <c r="F8" s="213" t="s">
        <v>16</v>
      </c>
      <c r="G8" s="214"/>
      <c r="H8" s="248"/>
      <c r="I8" s="249"/>
      <c r="J8" s="81"/>
      <c r="K8" s="81"/>
      <c r="M8" s="20"/>
      <c r="N8" s="20"/>
      <c r="O8" s="20"/>
      <c r="P8" s="20"/>
    </row>
    <row r="9" spans="2:21" ht="15" customHeight="1" x14ac:dyDescent="0.15">
      <c r="B9" s="71"/>
      <c r="C9" s="71"/>
      <c r="D9" s="71"/>
      <c r="E9" s="71"/>
      <c r="F9" s="71"/>
      <c r="G9" s="71"/>
      <c r="H9" s="71"/>
      <c r="I9" s="71"/>
      <c r="J9" s="71"/>
      <c r="K9" s="71"/>
    </row>
    <row r="10" spans="2:21" ht="30" customHeight="1" x14ac:dyDescent="0.15">
      <c r="B10" s="213" t="s">
        <v>10</v>
      </c>
      <c r="C10" s="214"/>
      <c r="D10" s="268"/>
      <c r="E10" s="269"/>
      <c r="F10" s="270" t="s">
        <v>145</v>
      </c>
      <c r="G10" s="270"/>
      <c r="H10" s="240"/>
      <c r="I10" s="241"/>
      <c r="J10" s="71"/>
      <c r="K10" s="71"/>
    </row>
    <row r="11" spans="2:21" ht="30" customHeight="1" x14ac:dyDescent="0.15">
      <c r="B11" s="213" t="s">
        <v>92</v>
      </c>
      <c r="C11" s="214"/>
      <c r="D11" s="268"/>
      <c r="E11" s="269"/>
      <c r="F11" s="282"/>
      <c r="G11" s="283"/>
      <c r="H11" s="283"/>
      <c r="I11" s="284"/>
      <c r="J11" s="71"/>
      <c r="K11" s="71"/>
    </row>
    <row r="12" spans="2:21" ht="30" customHeight="1" x14ac:dyDescent="0.15">
      <c r="B12" s="213" t="s">
        <v>1</v>
      </c>
      <c r="C12" s="214"/>
      <c r="D12" s="285"/>
      <c r="E12" s="286"/>
      <c r="F12" s="286"/>
      <c r="G12" s="286"/>
      <c r="H12" s="286"/>
      <c r="I12" s="287"/>
      <c r="J12" s="71"/>
      <c r="K12" s="71"/>
    </row>
    <row r="13" spans="2:21" ht="30" customHeight="1" x14ac:dyDescent="0.15">
      <c r="B13" s="213" t="s">
        <v>2</v>
      </c>
      <c r="C13" s="214"/>
      <c r="D13" s="285"/>
      <c r="E13" s="286"/>
      <c r="F13" s="286"/>
      <c r="G13" s="286"/>
      <c r="H13" s="286"/>
      <c r="I13" s="287"/>
      <c r="J13" s="71"/>
      <c r="K13" s="71"/>
    </row>
    <row r="14" spans="2:21" ht="12" customHeight="1" x14ac:dyDescent="0.15">
      <c r="B14" s="262" t="s">
        <v>11</v>
      </c>
      <c r="C14" s="263"/>
      <c r="D14" s="14" t="str">
        <f>IF(D15="","希望月日（希望時期）","")</f>
        <v>希望月日（希望時期）</v>
      </c>
      <c r="E14" s="11"/>
      <c r="F14" s="11"/>
      <c r="G14" s="15" t="str">
        <f>IF(G15="","開始時刻","")</f>
        <v>開始時刻</v>
      </c>
      <c r="H14" s="15"/>
      <c r="I14" s="18" t="str">
        <f>IF(I15="","終了時刻","")</f>
        <v>終了時刻</v>
      </c>
      <c r="J14" s="71"/>
      <c r="K14" s="71"/>
    </row>
    <row r="15" spans="2:21" ht="32.25" customHeight="1" x14ac:dyDescent="0.15">
      <c r="B15" s="264"/>
      <c r="C15" s="265"/>
      <c r="D15" s="288"/>
      <c r="E15" s="289"/>
      <c r="F15" s="289"/>
      <c r="G15" s="12"/>
      <c r="H15" s="73" t="s">
        <v>17</v>
      </c>
      <c r="I15" s="13"/>
      <c r="J15" s="71"/>
      <c r="K15" s="71"/>
    </row>
    <row r="16" spans="2:21" ht="27" customHeight="1" x14ac:dyDescent="0.15">
      <c r="B16" s="266"/>
      <c r="C16" s="267"/>
      <c r="D16" s="250" t="s">
        <v>87</v>
      </c>
      <c r="E16" s="251"/>
      <c r="F16" s="251"/>
      <c r="G16" s="251"/>
      <c r="H16" s="251"/>
      <c r="I16" s="252"/>
      <c r="J16" s="71"/>
      <c r="K16" s="71"/>
    </row>
    <row r="17" spans="2:20" ht="30" customHeight="1" x14ac:dyDescent="0.15">
      <c r="B17" s="213" t="s">
        <v>3</v>
      </c>
      <c r="C17" s="214"/>
      <c r="D17" s="285"/>
      <c r="E17" s="286"/>
      <c r="F17" s="286"/>
      <c r="G17" s="286"/>
      <c r="H17" s="286"/>
      <c r="I17" s="287"/>
      <c r="J17" s="71"/>
      <c r="K17" s="71"/>
    </row>
    <row r="18" spans="2:20" ht="30" customHeight="1" x14ac:dyDescent="0.15">
      <c r="B18" s="213" t="s">
        <v>4</v>
      </c>
      <c r="C18" s="214"/>
      <c r="D18" s="277"/>
      <c r="E18" s="278"/>
      <c r="F18" s="278"/>
      <c r="G18" s="278"/>
      <c r="H18" s="278"/>
      <c r="I18" s="279"/>
      <c r="J18" s="71"/>
      <c r="K18" s="71"/>
    </row>
    <row r="19" spans="2:20" ht="30" customHeight="1" x14ac:dyDescent="0.15">
      <c r="B19" s="213" t="s">
        <v>5</v>
      </c>
      <c r="C19" s="214"/>
      <c r="D19" s="19"/>
      <c r="E19" s="71" t="s">
        <v>90</v>
      </c>
      <c r="F19" s="74"/>
      <c r="G19" s="71"/>
      <c r="H19" s="71"/>
      <c r="I19" s="75"/>
      <c r="J19" s="71"/>
      <c r="K19" s="71"/>
    </row>
    <row r="20" spans="2:20" ht="18.75" customHeight="1" x14ac:dyDescent="0.15">
      <c r="B20" s="221" t="s">
        <v>23</v>
      </c>
      <c r="C20" s="271"/>
      <c r="D20" s="291" t="s">
        <v>197</v>
      </c>
      <c r="E20" s="292"/>
      <c r="F20" s="292"/>
      <c r="G20" s="292"/>
      <c r="H20" s="292"/>
      <c r="I20" s="293"/>
      <c r="J20" s="71"/>
      <c r="K20" s="71"/>
    </row>
    <row r="21" spans="2:20" ht="48" customHeight="1" x14ac:dyDescent="0.15">
      <c r="B21" s="272"/>
      <c r="C21" s="273"/>
      <c r="D21" s="76" t="s">
        <v>24</v>
      </c>
      <c r="E21" s="59" t="s">
        <v>104</v>
      </c>
      <c r="F21" s="274" t="str">
        <f>IF(E21="","希望する講座内容の申込コードを入力してください。",VLOOKUP(E21,$X$36:$Y$116,2,FALSE))</f>
        <v>確かな学びをつくる授業づくり－算数、数学－
7a 主体的・対話的で深い学びの視点からの授業改善</v>
      </c>
      <c r="G21" s="275"/>
      <c r="H21" s="275"/>
      <c r="I21" s="276"/>
      <c r="J21" s="71"/>
      <c r="K21" s="71"/>
    </row>
    <row r="22" spans="2:20" ht="108" customHeight="1" x14ac:dyDescent="0.15">
      <c r="B22" s="240" t="s">
        <v>201</v>
      </c>
      <c r="C22" s="241"/>
      <c r="D22" s="242"/>
      <c r="E22" s="243"/>
      <c r="F22" s="243"/>
      <c r="G22" s="243"/>
      <c r="H22" s="243"/>
      <c r="I22" s="244"/>
      <c r="J22" s="71" t="s">
        <v>78</v>
      </c>
      <c r="K22" s="71"/>
      <c r="M22" s="23" t="s">
        <v>18</v>
      </c>
      <c r="N22" s="23"/>
      <c r="O22" s="23"/>
      <c r="P22" s="23"/>
      <c r="Q22" s="23"/>
      <c r="R22" s="23"/>
      <c r="S22" s="23"/>
      <c r="T22" s="23"/>
    </row>
    <row r="23" spans="2:20" ht="30" customHeight="1" x14ac:dyDescent="0.15">
      <c r="B23" s="240" t="s">
        <v>12</v>
      </c>
      <c r="C23" s="241"/>
      <c r="D23" s="77" t="s">
        <v>19</v>
      </c>
      <c r="E23" s="281"/>
      <c r="F23" s="281"/>
      <c r="G23" s="281"/>
      <c r="H23" s="281"/>
      <c r="I23" s="281"/>
      <c r="J23" s="71"/>
      <c r="K23" s="71"/>
      <c r="M23" s="23"/>
      <c r="N23" s="23"/>
      <c r="O23" s="23"/>
      <c r="P23" s="23"/>
      <c r="Q23" s="23"/>
      <c r="R23" s="23"/>
      <c r="S23" s="23"/>
      <c r="T23" s="23"/>
    </row>
    <row r="24" spans="2:20" ht="30" customHeight="1" x14ac:dyDescent="0.15">
      <c r="B24" s="240"/>
      <c r="C24" s="241"/>
      <c r="D24" s="77" t="s">
        <v>20</v>
      </c>
      <c r="E24" s="281"/>
      <c r="F24" s="281"/>
      <c r="G24" s="281"/>
      <c r="H24" s="281"/>
      <c r="I24" s="281"/>
      <c r="J24" s="71"/>
      <c r="K24" s="71"/>
    </row>
    <row r="25" spans="2:20" ht="30" customHeight="1" x14ac:dyDescent="0.15">
      <c r="B25" s="240"/>
      <c r="C25" s="241"/>
      <c r="D25" s="77" t="s">
        <v>21</v>
      </c>
      <c r="E25" s="281"/>
      <c r="F25" s="281"/>
      <c r="G25" s="281"/>
      <c r="H25" s="281"/>
      <c r="I25" s="281"/>
      <c r="J25" s="71"/>
      <c r="K25" s="71"/>
    </row>
    <row r="26" spans="2:20" ht="30" customHeight="1" x14ac:dyDescent="0.15">
      <c r="B26" s="240"/>
      <c r="C26" s="241"/>
      <c r="D26" s="77" t="s">
        <v>22</v>
      </c>
      <c r="E26" s="237"/>
      <c r="F26" s="238"/>
      <c r="G26" s="238"/>
      <c r="H26" s="238"/>
      <c r="I26" s="239"/>
      <c r="J26" s="71"/>
      <c r="K26" s="71"/>
    </row>
    <row r="27" spans="2:20" ht="96.75" customHeight="1" x14ac:dyDescent="0.15">
      <c r="B27" s="215" t="s">
        <v>203</v>
      </c>
      <c r="C27" s="216"/>
      <c r="D27" s="245" t="s">
        <v>565</v>
      </c>
      <c r="E27" s="246"/>
      <c r="F27" s="246"/>
      <c r="G27" s="246"/>
      <c r="H27" s="246"/>
      <c r="I27" s="247"/>
      <c r="J27" s="71"/>
      <c r="K27" s="71"/>
    </row>
    <row r="28" spans="2:20" ht="21" customHeight="1" x14ac:dyDescent="0.15">
      <c r="B28" s="217"/>
      <c r="C28" s="218"/>
      <c r="D28" s="253" t="s">
        <v>198</v>
      </c>
      <c r="E28" s="255"/>
      <c r="F28" s="254" t="s">
        <v>199</v>
      </c>
      <c r="G28" s="255"/>
      <c r="H28" s="256" t="s">
        <v>200</v>
      </c>
      <c r="I28" s="257"/>
      <c r="J28" s="71"/>
      <c r="K28" s="71"/>
    </row>
    <row r="29" spans="2:20" ht="21" customHeight="1" x14ac:dyDescent="0.15">
      <c r="B29" s="217"/>
      <c r="C29" s="218"/>
      <c r="D29" s="253"/>
      <c r="E29" s="255"/>
      <c r="F29" s="254"/>
      <c r="G29" s="255"/>
      <c r="H29" s="258"/>
      <c r="I29" s="259"/>
      <c r="J29" s="71"/>
      <c r="K29" s="71"/>
    </row>
    <row r="30" spans="2:20" ht="21" customHeight="1" x14ac:dyDescent="0.15">
      <c r="B30" s="219"/>
      <c r="C30" s="220"/>
      <c r="D30" s="253"/>
      <c r="E30" s="255"/>
      <c r="F30" s="254"/>
      <c r="G30" s="255"/>
      <c r="H30" s="260"/>
      <c r="I30" s="261"/>
      <c r="J30" s="71"/>
      <c r="K30" s="71"/>
      <c r="M30" s="3"/>
    </row>
    <row r="31" spans="2:20" ht="15.75" customHeight="1" x14ac:dyDescent="0.15">
      <c r="B31" s="221" t="s">
        <v>202</v>
      </c>
      <c r="C31" s="222"/>
      <c r="D31" s="227" t="s">
        <v>568</v>
      </c>
      <c r="E31" s="228"/>
      <c r="F31" s="228"/>
      <c r="G31" s="228"/>
      <c r="H31" s="228"/>
      <c r="I31" s="229"/>
      <c r="J31" s="71"/>
      <c r="K31" s="71"/>
    </row>
    <row r="32" spans="2:20" ht="24" customHeight="1" x14ac:dyDescent="0.15">
      <c r="B32" s="223"/>
      <c r="C32" s="224"/>
      <c r="D32" s="230"/>
      <c r="E32" s="231"/>
      <c r="F32" s="231"/>
      <c r="G32" s="231"/>
      <c r="H32" s="231"/>
      <c r="I32" s="232"/>
      <c r="J32" s="71"/>
      <c r="K32" s="71"/>
    </row>
    <row r="33" spans="2:25" ht="19.5" customHeight="1" x14ac:dyDescent="0.15">
      <c r="B33" s="225"/>
      <c r="C33" s="226"/>
      <c r="D33" s="233"/>
      <c r="E33" s="234"/>
      <c r="F33" s="234"/>
      <c r="G33" s="234"/>
      <c r="H33" s="234"/>
      <c r="I33" s="235"/>
      <c r="J33" s="71"/>
      <c r="K33" s="71"/>
    </row>
    <row r="34" spans="2:25" ht="15" thickBot="1" x14ac:dyDescent="0.2"/>
    <row r="35" spans="2:25" ht="36" customHeight="1" x14ac:dyDescent="0.15">
      <c r="V35" s="25" t="s">
        <v>31</v>
      </c>
      <c r="X35" s="58" t="s">
        <v>483</v>
      </c>
      <c r="Y35" s="60" t="s">
        <v>381</v>
      </c>
    </row>
    <row r="36" spans="2:25" s="16" customFormat="1" ht="36" customHeight="1" x14ac:dyDescent="0.15">
      <c r="V36" s="26" t="s">
        <v>157</v>
      </c>
      <c r="X36" s="58" t="s">
        <v>96</v>
      </c>
      <c r="Y36" s="212" t="s">
        <v>484</v>
      </c>
    </row>
    <row r="37" spans="2:25" s="16" customFormat="1" ht="36" customHeight="1" x14ac:dyDescent="0.15">
      <c r="V37" s="26" t="s">
        <v>26</v>
      </c>
      <c r="X37" s="58" t="s">
        <v>97</v>
      </c>
      <c r="Y37" s="212" t="s">
        <v>485</v>
      </c>
    </row>
    <row r="38" spans="2:25" s="16" customFormat="1" ht="36" customHeight="1" x14ac:dyDescent="0.15">
      <c r="V38" s="26" t="s">
        <v>27</v>
      </c>
      <c r="X38" s="58" t="s">
        <v>98</v>
      </c>
      <c r="Y38" s="212" t="s">
        <v>486</v>
      </c>
    </row>
    <row r="39" spans="2:25" s="16" customFormat="1" ht="36" customHeight="1" x14ac:dyDescent="0.15">
      <c r="V39" s="26" t="s">
        <v>28</v>
      </c>
      <c r="X39" s="58" t="s">
        <v>222</v>
      </c>
      <c r="Y39" s="212" t="s">
        <v>487</v>
      </c>
    </row>
    <row r="40" spans="2:25" s="16" customFormat="1" ht="36" customHeight="1" x14ac:dyDescent="0.15">
      <c r="V40" s="26" t="s">
        <v>29</v>
      </c>
      <c r="X40" s="58" t="s">
        <v>325</v>
      </c>
      <c r="Y40" s="212" t="s">
        <v>488</v>
      </c>
    </row>
    <row r="41" spans="2:25" s="16" customFormat="1" ht="36" customHeight="1" x14ac:dyDescent="0.15">
      <c r="V41" s="26" t="s">
        <v>30</v>
      </c>
      <c r="X41" s="58" t="s">
        <v>99</v>
      </c>
      <c r="Y41" s="212" t="s">
        <v>489</v>
      </c>
    </row>
    <row r="42" spans="2:25" s="16" customFormat="1" ht="36" customHeight="1" thickBot="1" x14ac:dyDescent="0.2">
      <c r="V42" s="27" t="s">
        <v>86</v>
      </c>
      <c r="X42" s="58" t="s">
        <v>100</v>
      </c>
      <c r="Y42" s="212" t="s">
        <v>490</v>
      </c>
    </row>
    <row r="43" spans="2:25" s="16" customFormat="1" ht="36" customHeight="1" thickBot="1" x14ac:dyDescent="0.2">
      <c r="X43" s="58" t="s">
        <v>465</v>
      </c>
      <c r="Y43" s="212" t="s">
        <v>491</v>
      </c>
    </row>
    <row r="44" spans="2:25" s="16" customFormat="1" ht="36" customHeight="1" x14ac:dyDescent="0.15">
      <c r="V44" s="25" t="s">
        <v>92</v>
      </c>
      <c r="X44" s="58" t="s">
        <v>102</v>
      </c>
      <c r="Y44" s="212" t="s">
        <v>492</v>
      </c>
    </row>
    <row r="45" spans="2:25" s="16" customFormat="1" ht="36" customHeight="1" x14ac:dyDescent="0.15">
      <c r="V45" s="26" t="s">
        <v>93</v>
      </c>
      <c r="X45" s="58" t="s">
        <v>326</v>
      </c>
      <c r="Y45" s="212" t="s">
        <v>493</v>
      </c>
    </row>
    <row r="46" spans="2:25" s="16" customFormat="1" ht="36" customHeight="1" x14ac:dyDescent="0.15">
      <c r="V46" s="26" t="s">
        <v>94</v>
      </c>
      <c r="X46" s="58" t="s">
        <v>103</v>
      </c>
      <c r="Y46" s="212" t="s">
        <v>494</v>
      </c>
    </row>
    <row r="47" spans="2:25" s="16" customFormat="1" ht="36" customHeight="1" x14ac:dyDescent="0.15">
      <c r="V47" s="26"/>
      <c r="X47" s="58" t="s">
        <v>104</v>
      </c>
      <c r="Y47" s="212" t="s">
        <v>495</v>
      </c>
    </row>
    <row r="48" spans="2:25" s="16" customFormat="1" ht="36" customHeight="1" x14ac:dyDescent="0.15">
      <c r="V48" s="26"/>
      <c r="X48" s="82" t="s">
        <v>466</v>
      </c>
      <c r="Y48" s="212" t="s">
        <v>496</v>
      </c>
    </row>
    <row r="49" spans="22:25" s="16" customFormat="1" ht="36" customHeight="1" x14ac:dyDescent="0.15">
      <c r="V49" s="26"/>
      <c r="X49" s="58" t="s">
        <v>105</v>
      </c>
      <c r="Y49" s="212" t="s">
        <v>497</v>
      </c>
    </row>
    <row r="50" spans="22:25" s="16" customFormat="1" ht="36" customHeight="1" x14ac:dyDescent="0.15">
      <c r="V50" s="26"/>
      <c r="X50" s="58" t="s">
        <v>156</v>
      </c>
      <c r="Y50" s="212" t="s">
        <v>498</v>
      </c>
    </row>
    <row r="51" spans="22:25" s="16" customFormat="1" ht="36" customHeight="1" thickBot="1" x14ac:dyDescent="0.2">
      <c r="V51" s="27"/>
      <c r="X51" s="58" t="s">
        <v>106</v>
      </c>
      <c r="Y51" s="212" t="s">
        <v>499</v>
      </c>
    </row>
    <row r="52" spans="22:25" s="16" customFormat="1" ht="36" customHeight="1" thickBot="1" x14ac:dyDescent="0.2">
      <c r="X52" s="58" t="s">
        <v>223</v>
      </c>
      <c r="Y52" s="212" t="s">
        <v>500</v>
      </c>
    </row>
    <row r="53" spans="22:25" s="16" customFormat="1" ht="36" customHeight="1" x14ac:dyDescent="0.15">
      <c r="V53" s="65" t="s">
        <v>145</v>
      </c>
      <c r="X53" s="58" t="s">
        <v>107</v>
      </c>
      <c r="Y53" s="212" t="s">
        <v>501</v>
      </c>
    </row>
    <row r="54" spans="22:25" s="16" customFormat="1" ht="36" customHeight="1" x14ac:dyDescent="0.15">
      <c r="V54" s="26" t="s">
        <v>148</v>
      </c>
      <c r="X54" s="58" t="s">
        <v>108</v>
      </c>
      <c r="Y54" s="212" t="s">
        <v>502</v>
      </c>
    </row>
    <row r="55" spans="22:25" s="16" customFormat="1" ht="36" customHeight="1" x14ac:dyDescent="0.15">
      <c r="V55" s="26" t="s">
        <v>147</v>
      </c>
      <c r="X55" s="58" t="s">
        <v>109</v>
      </c>
      <c r="Y55" s="212" t="s">
        <v>503</v>
      </c>
    </row>
    <row r="56" spans="22:25" s="16" customFormat="1" ht="36" customHeight="1" x14ac:dyDescent="0.15">
      <c r="V56" s="26" t="s">
        <v>146</v>
      </c>
      <c r="X56" s="58" t="s">
        <v>110</v>
      </c>
      <c r="Y56" s="212" t="s">
        <v>504</v>
      </c>
    </row>
    <row r="57" spans="22:25" s="16" customFormat="1" ht="36" customHeight="1" x14ac:dyDescent="0.15">
      <c r="V57" s="26"/>
      <c r="X57" s="58" t="s">
        <v>467</v>
      </c>
      <c r="Y57" s="212" t="s">
        <v>505</v>
      </c>
    </row>
    <row r="58" spans="22:25" s="16" customFormat="1" ht="36" customHeight="1" x14ac:dyDescent="0.15">
      <c r="V58" s="26"/>
      <c r="X58" s="58" t="s">
        <v>111</v>
      </c>
      <c r="Y58" s="212" t="s">
        <v>506</v>
      </c>
    </row>
    <row r="59" spans="22:25" s="16" customFormat="1" ht="36" customHeight="1" x14ac:dyDescent="0.15">
      <c r="V59" s="26"/>
      <c r="X59" s="58" t="s">
        <v>112</v>
      </c>
      <c r="Y59" s="212" t="s">
        <v>507</v>
      </c>
    </row>
    <row r="60" spans="22:25" s="16" customFormat="1" ht="36" customHeight="1" thickBot="1" x14ac:dyDescent="0.2">
      <c r="V60" s="27"/>
      <c r="X60" s="58" t="s">
        <v>468</v>
      </c>
      <c r="Y60" s="212" t="s">
        <v>508</v>
      </c>
    </row>
    <row r="61" spans="22:25" s="16" customFormat="1" ht="36" customHeight="1" x14ac:dyDescent="0.15">
      <c r="X61" s="58" t="s">
        <v>113</v>
      </c>
      <c r="Y61" s="212" t="s">
        <v>509</v>
      </c>
    </row>
    <row r="62" spans="22:25" s="16" customFormat="1" ht="36" customHeight="1" x14ac:dyDescent="0.15">
      <c r="X62" s="58" t="s">
        <v>327</v>
      </c>
      <c r="Y62" s="212" t="s">
        <v>510</v>
      </c>
    </row>
    <row r="63" spans="22:25" s="16" customFormat="1" ht="36" customHeight="1" x14ac:dyDescent="0.15">
      <c r="X63" s="58" t="s">
        <v>114</v>
      </c>
      <c r="Y63" s="212" t="s">
        <v>511</v>
      </c>
    </row>
    <row r="64" spans="22:25" s="16" customFormat="1" ht="36" customHeight="1" x14ac:dyDescent="0.15">
      <c r="X64" s="58" t="s">
        <v>224</v>
      </c>
      <c r="Y64" s="212" t="s">
        <v>512</v>
      </c>
    </row>
    <row r="65" spans="24:25" s="16" customFormat="1" ht="36" customHeight="1" x14ac:dyDescent="0.15">
      <c r="X65" s="58" t="s">
        <v>115</v>
      </c>
      <c r="Y65" s="212" t="s">
        <v>513</v>
      </c>
    </row>
    <row r="66" spans="24:25" s="16" customFormat="1" ht="36" customHeight="1" x14ac:dyDescent="0.15">
      <c r="X66" s="58" t="s">
        <v>116</v>
      </c>
      <c r="Y66" s="212" t="s">
        <v>514</v>
      </c>
    </row>
    <row r="67" spans="24:25" s="16" customFormat="1" ht="36" customHeight="1" x14ac:dyDescent="0.15">
      <c r="X67" s="58" t="s">
        <v>117</v>
      </c>
      <c r="Y67" s="212" t="s">
        <v>515</v>
      </c>
    </row>
    <row r="68" spans="24:25" s="16" customFormat="1" ht="36" customHeight="1" x14ac:dyDescent="0.15">
      <c r="X68" s="58" t="s">
        <v>118</v>
      </c>
      <c r="Y68" s="212" t="s">
        <v>516</v>
      </c>
    </row>
    <row r="69" spans="24:25" s="16" customFormat="1" ht="36" customHeight="1" x14ac:dyDescent="0.15">
      <c r="X69" s="58" t="s">
        <v>119</v>
      </c>
      <c r="Y69" s="212" t="s">
        <v>517</v>
      </c>
    </row>
    <row r="70" spans="24:25" s="16" customFormat="1" ht="36" customHeight="1" x14ac:dyDescent="0.15">
      <c r="X70" s="58" t="s">
        <v>150</v>
      </c>
      <c r="Y70" s="212" t="s">
        <v>518</v>
      </c>
    </row>
    <row r="71" spans="24:25" s="16" customFormat="1" ht="36" customHeight="1" x14ac:dyDescent="0.15">
      <c r="X71" s="58" t="s">
        <v>120</v>
      </c>
      <c r="Y71" s="212" t="s">
        <v>519</v>
      </c>
    </row>
    <row r="72" spans="24:25" s="16" customFormat="1" ht="36" customHeight="1" x14ac:dyDescent="0.15">
      <c r="X72" s="58" t="s">
        <v>151</v>
      </c>
      <c r="Y72" s="212" t="s">
        <v>520</v>
      </c>
    </row>
    <row r="73" spans="24:25" s="16" customFormat="1" ht="36" customHeight="1" x14ac:dyDescent="0.15">
      <c r="X73" s="58" t="s">
        <v>469</v>
      </c>
      <c r="Y73" s="212" t="s">
        <v>521</v>
      </c>
    </row>
    <row r="74" spans="24:25" s="16" customFormat="1" ht="36" customHeight="1" x14ac:dyDescent="0.15">
      <c r="X74" s="58" t="s">
        <v>121</v>
      </c>
      <c r="Y74" s="212" t="s">
        <v>522</v>
      </c>
    </row>
    <row r="75" spans="24:25" s="16" customFormat="1" ht="36" customHeight="1" x14ac:dyDescent="0.15">
      <c r="X75" s="58" t="s">
        <v>122</v>
      </c>
      <c r="Y75" s="212" t="s">
        <v>563</v>
      </c>
    </row>
    <row r="76" spans="24:25" s="16" customFormat="1" ht="36" customHeight="1" x14ac:dyDescent="0.15">
      <c r="X76" s="58" t="s">
        <v>123</v>
      </c>
      <c r="Y76" s="212" t="s">
        <v>523</v>
      </c>
    </row>
    <row r="77" spans="24:25" s="16" customFormat="1" ht="36" customHeight="1" x14ac:dyDescent="0.15">
      <c r="X77" s="58" t="s">
        <v>124</v>
      </c>
      <c r="Y77" s="212" t="s">
        <v>524</v>
      </c>
    </row>
    <row r="78" spans="24:25" s="16" customFormat="1" ht="36" customHeight="1" x14ac:dyDescent="0.15">
      <c r="X78" s="58" t="s">
        <v>152</v>
      </c>
      <c r="Y78" s="212" t="s">
        <v>525</v>
      </c>
    </row>
    <row r="79" spans="24:25" s="16" customFormat="1" ht="36" customHeight="1" x14ac:dyDescent="0.15">
      <c r="X79" s="58" t="s">
        <v>470</v>
      </c>
      <c r="Y79" s="212" t="s">
        <v>526</v>
      </c>
    </row>
    <row r="80" spans="24:25" s="16" customFormat="1" ht="36" customHeight="1" x14ac:dyDescent="0.15">
      <c r="X80" s="58" t="s">
        <v>471</v>
      </c>
      <c r="Y80" s="212" t="s">
        <v>527</v>
      </c>
    </row>
    <row r="81" spans="24:25" s="16" customFormat="1" ht="36" customHeight="1" x14ac:dyDescent="0.15">
      <c r="X81" s="58" t="s">
        <v>125</v>
      </c>
      <c r="Y81" s="212" t="s">
        <v>528</v>
      </c>
    </row>
    <row r="82" spans="24:25" s="16" customFormat="1" ht="36" customHeight="1" x14ac:dyDescent="0.15">
      <c r="X82" s="58" t="s">
        <v>472</v>
      </c>
      <c r="Y82" s="212" t="s">
        <v>529</v>
      </c>
    </row>
    <row r="83" spans="24:25" s="16" customFormat="1" ht="36" customHeight="1" x14ac:dyDescent="0.15">
      <c r="X83" s="58" t="s">
        <v>126</v>
      </c>
      <c r="Y83" s="212" t="s">
        <v>530</v>
      </c>
    </row>
    <row r="84" spans="24:25" s="16" customFormat="1" ht="36" customHeight="1" x14ac:dyDescent="0.15">
      <c r="X84" s="58" t="s">
        <v>127</v>
      </c>
      <c r="Y84" s="212" t="s">
        <v>531</v>
      </c>
    </row>
    <row r="85" spans="24:25" s="16" customFormat="1" ht="36" customHeight="1" x14ac:dyDescent="0.15">
      <c r="X85" s="58" t="s">
        <v>128</v>
      </c>
      <c r="Y85" s="212" t="s">
        <v>532</v>
      </c>
    </row>
    <row r="86" spans="24:25" s="16" customFormat="1" ht="36" customHeight="1" x14ac:dyDescent="0.15">
      <c r="X86" s="58" t="s">
        <v>473</v>
      </c>
      <c r="Y86" s="212" t="s">
        <v>533</v>
      </c>
    </row>
    <row r="87" spans="24:25" s="16" customFormat="1" ht="36" customHeight="1" x14ac:dyDescent="0.15">
      <c r="X87" s="58" t="s">
        <v>474</v>
      </c>
      <c r="Y87" s="212" t="s">
        <v>534</v>
      </c>
    </row>
    <row r="88" spans="24:25" s="16" customFormat="1" ht="36" customHeight="1" x14ac:dyDescent="0.15">
      <c r="X88" s="58" t="s">
        <v>129</v>
      </c>
      <c r="Y88" s="212" t="s">
        <v>535</v>
      </c>
    </row>
    <row r="89" spans="24:25" s="16" customFormat="1" ht="36" customHeight="1" x14ac:dyDescent="0.15">
      <c r="X89" s="58" t="s">
        <v>153</v>
      </c>
      <c r="Y89" s="212" t="s">
        <v>536</v>
      </c>
    </row>
    <row r="90" spans="24:25" s="16" customFormat="1" ht="36" customHeight="1" x14ac:dyDescent="0.15">
      <c r="X90" s="58" t="s">
        <v>475</v>
      </c>
      <c r="Y90" s="212" t="s">
        <v>537</v>
      </c>
    </row>
    <row r="91" spans="24:25" s="16" customFormat="1" ht="36" customHeight="1" x14ac:dyDescent="0.15">
      <c r="X91" s="58" t="s">
        <v>130</v>
      </c>
      <c r="Y91" s="212" t="s">
        <v>538</v>
      </c>
    </row>
    <row r="92" spans="24:25" s="16" customFormat="1" ht="36" customHeight="1" x14ac:dyDescent="0.15">
      <c r="X92" s="58" t="s">
        <v>131</v>
      </c>
      <c r="Y92" s="212" t="s">
        <v>539</v>
      </c>
    </row>
    <row r="93" spans="24:25" s="16" customFormat="1" ht="36" customHeight="1" x14ac:dyDescent="0.15">
      <c r="X93" s="58" t="s">
        <v>225</v>
      </c>
      <c r="Y93" s="212" t="s">
        <v>540</v>
      </c>
    </row>
    <row r="94" spans="24:25" s="16" customFormat="1" ht="36" customHeight="1" x14ac:dyDescent="0.15">
      <c r="X94" s="58" t="s">
        <v>476</v>
      </c>
      <c r="Y94" s="212" t="s">
        <v>541</v>
      </c>
    </row>
    <row r="95" spans="24:25" s="16" customFormat="1" ht="36" customHeight="1" x14ac:dyDescent="0.15">
      <c r="X95" s="58" t="s">
        <v>132</v>
      </c>
      <c r="Y95" s="212" t="s">
        <v>542</v>
      </c>
    </row>
    <row r="96" spans="24:25" s="16" customFormat="1" ht="36" customHeight="1" x14ac:dyDescent="0.15">
      <c r="X96" s="58" t="s">
        <v>133</v>
      </c>
      <c r="Y96" s="212" t="s">
        <v>543</v>
      </c>
    </row>
    <row r="97" spans="24:25" s="16" customFormat="1" ht="36" customHeight="1" x14ac:dyDescent="0.15">
      <c r="X97" s="58" t="s">
        <v>134</v>
      </c>
      <c r="Y97" s="212" t="s">
        <v>544</v>
      </c>
    </row>
    <row r="98" spans="24:25" s="16" customFormat="1" ht="36" customHeight="1" x14ac:dyDescent="0.15">
      <c r="X98" s="58" t="s">
        <v>477</v>
      </c>
      <c r="Y98" s="212" t="s">
        <v>545</v>
      </c>
    </row>
    <row r="99" spans="24:25" s="16" customFormat="1" ht="36" customHeight="1" x14ac:dyDescent="0.15">
      <c r="X99" s="58" t="s">
        <v>135</v>
      </c>
      <c r="Y99" s="212" t="s">
        <v>546</v>
      </c>
    </row>
    <row r="100" spans="24:25" s="16" customFormat="1" ht="36" customHeight="1" x14ac:dyDescent="0.15">
      <c r="X100" s="58" t="s">
        <v>136</v>
      </c>
      <c r="Y100" s="212" t="s">
        <v>547</v>
      </c>
    </row>
    <row r="101" spans="24:25" s="16" customFormat="1" ht="36" customHeight="1" x14ac:dyDescent="0.15">
      <c r="X101" s="58" t="s">
        <v>137</v>
      </c>
      <c r="Y101" s="212" t="s">
        <v>548</v>
      </c>
    </row>
    <row r="102" spans="24:25" s="16" customFormat="1" ht="36" customHeight="1" x14ac:dyDescent="0.15">
      <c r="X102" s="58" t="s">
        <v>138</v>
      </c>
      <c r="Y102" s="212" t="s">
        <v>549</v>
      </c>
    </row>
    <row r="103" spans="24:25" s="16" customFormat="1" ht="36" customHeight="1" x14ac:dyDescent="0.15">
      <c r="X103" s="58" t="s">
        <v>478</v>
      </c>
      <c r="Y103" s="212" t="s">
        <v>550</v>
      </c>
    </row>
    <row r="104" spans="24:25" s="16" customFormat="1" ht="36" customHeight="1" x14ac:dyDescent="0.15">
      <c r="X104" s="58" t="s">
        <v>139</v>
      </c>
      <c r="Y104" s="212" t="s">
        <v>551</v>
      </c>
    </row>
    <row r="105" spans="24:25" s="16" customFormat="1" ht="36" customHeight="1" x14ac:dyDescent="0.15">
      <c r="X105" s="58" t="s">
        <v>154</v>
      </c>
      <c r="Y105" s="212" t="s">
        <v>552</v>
      </c>
    </row>
    <row r="106" spans="24:25" s="16" customFormat="1" ht="36" customHeight="1" x14ac:dyDescent="0.15">
      <c r="X106" s="58" t="s">
        <v>479</v>
      </c>
      <c r="Y106" s="212" t="s">
        <v>553</v>
      </c>
    </row>
    <row r="107" spans="24:25" s="16" customFormat="1" ht="36" customHeight="1" x14ac:dyDescent="0.15">
      <c r="X107" s="58" t="s">
        <v>155</v>
      </c>
      <c r="Y107" s="212" t="s">
        <v>554</v>
      </c>
    </row>
    <row r="108" spans="24:25" s="16" customFormat="1" ht="36" customHeight="1" x14ac:dyDescent="0.15">
      <c r="X108" s="58" t="s">
        <v>480</v>
      </c>
      <c r="Y108" s="212" t="s">
        <v>555</v>
      </c>
    </row>
    <row r="109" spans="24:25" s="16" customFormat="1" ht="36" customHeight="1" x14ac:dyDescent="0.15">
      <c r="X109" s="58" t="s">
        <v>481</v>
      </c>
      <c r="Y109" s="212" t="s">
        <v>556</v>
      </c>
    </row>
    <row r="110" spans="24:25" s="16" customFormat="1" ht="36" customHeight="1" x14ac:dyDescent="0.15">
      <c r="X110" s="58" t="s">
        <v>159</v>
      </c>
      <c r="Y110" s="212" t="s">
        <v>557</v>
      </c>
    </row>
    <row r="111" spans="24:25" s="16" customFormat="1" ht="36" customHeight="1" x14ac:dyDescent="0.15">
      <c r="X111" s="58" t="s">
        <v>328</v>
      </c>
      <c r="Y111" s="212" t="s">
        <v>558</v>
      </c>
    </row>
    <row r="112" spans="24:25" s="16" customFormat="1" ht="36" customHeight="1" x14ac:dyDescent="0.15">
      <c r="X112" s="58" t="s">
        <v>482</v>
      </c>
      <c r="Y112" s="212" t="s">
        <v>559</v>
      </c>
    </row>
    <row r="113" spans="24:25" s="16" customFormat="1" ht="36" customHeight="1" x14ac:dyDescent="0.15">
      <c r="X113" s="58" t="s">
        <v>160</v>
      </c>
      <c r="Y113" s="212" t="s">
        <v>560</v>
      </c>
    </row>
    <row r="114" spans="24:25" s="16" customFormat="1" ht="36" customHeight="1" x14ac:dyDescent="0.15">
      <c r="X114" s="58" t="s">
        <v>161</v>
      </c>
      <c r="Y114" s="212" t="s">
        <v>561</v>
      </c>
    </row>
    <row r="115" spans="24:25" s="16" customFormat="1" ht="36" customHeight="1" x14ac:dyDescent="0.15">
      <c r="X115" s="58" t="s">
        <v>162</v>
      </c>
      <c r="Y115" s="212" t="s">
        <v>564</v>
      </c>
    </row>
    <row r="116" spans="24:25" s="16" customFormat="1" ht="36" customHeight="1" x14ac:dyDescent="0.15">
      <c r="X116" s="85" t="s">
        <v>163</v>
      </c>
      <c r="Y116" s="212" t="s">
        <v>562</v>
      </c>
    </row>
    <row r="117" spans="24:25" s="16" customFormat="1" ht="36" customHeight="1" x14ac:dyDescent="0.15">
      <c r="X117" s="1"/>
      <c r="Y117" s="1"/>
    </row>
    <row r="118" spans="24:25" s="16" customFormat="1" ht="36" customHeight="1" x14ac:dyDescent="0.15">
      <c r="X118" s="1"/>
      <c r="Y118" s="1"/>
    </row>
    <row r="119" spans="24:25" ht="36" customHeight="1" x14ac:dyDescent="0.15"/>
    <row r="120" spans="24:25" ht="36" customHeight="1" x14ac:dyDescent="0.15"/>
    <row r="121" spans="24:25" ht="36" customHeight="1" x14ac:dyDescent="0.15"/>
    <row r="122" spans="24:25" ht="36" customHeight="1" x14ac:dyDescent="0.15"/>
    <row r="123" spans="24:25" ht="36" customHeight="1" x14ac:dyDescent="0.15"/>
  </sheetData>
  <dataConsolidate/>
  <mergeCells count="43">
    <mergeCell ref="L5:Q5"/>
    <mergeCell ref="B23:C26"/>
    <mergeCell ref="E23:I23"/>
    <mergeCell ref="E24:I24"/>
    <mergeCell ref="E25:I25"/>
    <mergeCell ref="F11:I11"/>
    <mergeCell ref="D13:I13"/>
    <mergeCell ref="B10:C10"/>
    <mergeCell ref="B13:C13"/>
    <mergeCell ref="D12:I12"/>
    <mergeCell ref="D15:F15"/>
    <mergeCell ref="B12:C12"/>
    <mergeCell ref="B5:I5"/>
    <mergeCell ref="D20:I20"/>
    <mergeCell ref="D17:I17"/>
    <mergeCell ref="B18:C18"/>
    <mergeCell ref="B20:C21"/>
    <mergeCell ref="F21:I21"/>
    <mergeCell ref="B17:C17"/>
    <mergeCell ref="D18:I18"/>
    <mergeCell ref="B19:C19"/>
    <mergeCell ref="B14:C16"/>
    <mergeCell ref="D10:E10"/>
    <mergeCell ref="F10:G10"/>
    <mergeCell ref="B11:C11"/>
    <mergeCell ref="H10:I10"/>
    <mergeCell ref="D11:E11"/>
    <mergeCell ref="F8:G8"/>
    <mergeCell ref="B27:C30"/>
    <mergeCell ref="B31:C33"/>
    <mergeCell ref="D31:I33"/>
    <mergeCell ref="B6:I6"/>
    <mergeCell ref="E26:I26"/>
    <mergeCell ref="B22:C22"/>
    <mergeCell ref="D22:I22"/>
    <mergeCell ref="D27:I27"/>
    <mergeCell ref="H8:I8"/>
    <mergeCell ref="D16:I16"/>
    <mergeCell ref="D28:D30"/>
    <mergeCell ref="F28:F30"/>
    <mergeCell ref="E28:E30"/>
    <mergeCell ref="G28:G30"/>
    <mergeCell ref="H28:I30"/>
  </mergeCells>
  <phoneticPr fontId="2"/>
  <dataValidations count="5">
    <dataValidation type="list" allowBlank="1" showInputMessage="1" showErrorMessage="1" sqref="D10" xr:uid="{00000000-0002-0000-0000-000000000000}">
      <formula1>$V$36:$V$42</formula1>
    </dataValidation>
    <dataValidation type="list" allowBlank="1" showInputMessage="1" showErrorMessage="1" sqref="D11" xr:uid="{00000000-0002-0000-0000-000001000000}">
      <formula1>$V$45:$V$46</formula1>
    </dataValidation>
    <dataValidation type="list" allowBlank="1" showInputMessage="1" showErrorMessage="1" sqref="H10:I10" xr:uid="{00000000-0002-0000-0000-000002000000}">
      <formula1>$V$54:$V$56</formula1>
    </dataValidation>
    <dataValidation type="list" allowBlank="1" showInputMessage="1" showErrorMessage="1" sqref="E21" xr:uid="{00000000-0002-0000-0000-000003000000}">
      <formula1>$X$36:$X$116</formula1>
    </dataValidation>
    <dataValidation type="list" allowBlank="1" showInputMessage="1" showErrorMessage="1" sqref="G28:G30 E28:E30" xr:uid="{F3CFBA4C-6B56-4C88-BD25-2938D53AB114}">
      <formula1>"○,　"</formula1>
    </dataValidation>
  </dataValidations>
  <printOptions horizontalCentered="1"/>
  <pageMargins left="0.70866141732283472" right="0.70866141732283472" top="0.74803149606299213" bottom="0.74803149606299213" header="0.31496062992125984" footer="0.31496062992125984"/>
  <pageSetup paperSize="9" scale="8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P36"/>
  <sheetViews>
    <sheetView view="pageBreakPreview" topLeftCell="A19" zoomScaleNormal="100" zoomScaleSheetLayoutView="100" workbookViewId="0">
      <selection activeCell="AC30" sqref="AC30"/>
    </sheetView>
  </sheetViews>
  <sheetFormatPr defaultRowHeight="13.5" x14ac:dyDescent="0.15"/>
  <cols>
    <col min="1" max="1" width="3.375" customWidth="1"/>
    <col min="2" max="24" width="3.5" customWidth="1"/>
    <col min="25" max="26" width="3.25" customWidth="1"/>
    <col min="39" max="42" width="0" hidden="1" customWidth="1"/>
  </cols>
  <sheetData>
    <row r="1" spans="2:42" s="1" customFormat="1" ht="21.75" customHeight="1" x14ac:dyDescent="0.15">
      <c r="S1" s="28"/>
      <c r="T1" s="28"/>
      <c r="U1" s="28"/>
      <c r="V1" s="28"/>
      <c r="W1" s="300" t="s">
        <v>32</v>
      </c>
      <c r="X1" s="301"/>
      <c r="Y1" s="344"/>
    </row>
    <row r="2" spans="2:42" s="1" customFormat="1" ht="29.25" customHeight="1" x14ac:dyDescent="0.15">
      <c r="B2" s="29"/>
      <c r="C2" s="29"/>
      <c r="D2" s="29"/>
      <c r="E2" s="29"/>
      <c r="F2" s="29"/>
      <c r="G2" s="29"/>
      <c r="H2" s="29"/>
      <c r="I2" s="29"/>
      <c r="J2" s="29"/>
      <c r="K2" s="29"/>
      <c r="L2" s="29"/>
      <c r="M2" s="29"/>
      <c r="N2" s="29"/>
      <c r="O2" s="29"/>
      <c r="P2" s="29"/>
      <c r="Q2" s="29"/>
      <c r="R2" s="29"/>
      <c r="S2" s="29"/>
      <c r="T2" s="29"/>
      <c r="U2" s="29"/>
      <c r="V2" s="29"/>
      <c r="W2" s="21"/>
      <c r="X2" s="57"/>
      <c r="Y2" s="22"/>
    </row>
    <row r="3" spans="2:42" s="1" customFormat="1" ht="6.75" customHeight="1" x14ac:dyDescent="0.15">
      <c r="S3" s="2"/>
      <c r="W3" s="30"/>
      <c r="AI3" s="3"/>
    </row>
    <row r="4" spans="2:42" s="1" customFormat="1" ht="23.25" customHeight="1" x14ac:dyDescent="0.15">
      <c r="B4" s="299" t="s">
        <v>33</v>
      </c>
      <c r="C4" s="299"/>
      <c r="D4" s="299" t="s">
        <v>34</v>
      </c>
      <c r="E4" s="299"/>
      <c r="F4" s="345" t="s">
        <v>35</v>
      </c>
      <c r="G4" s="346"/>
      <c r="H4" s="345" t="s">
        <v>36</v>
      </c>
      <c r="I4" s="346"/>
      <c r="J4" s="347" t="s">
        <v>37</v>
      </c>
      <c r="K4" s="348"/>
      <c r="L4" s="345" t="s">
        <v>80</v>
      </c>
      <c r="M4" s="346"/>
      <c r="N4" s="347" t="s">
        <v>158</v>
      </c>
      <c r="O4" s="348"/>
      <c r="P4" s="349" t="s">
        <v>77</v>
      </c>
      <c r="Q4" s="350"/>
      <c r="R4" s="345" t="s">
        <v>38</v>
      </c>
      <c r="S4" s="345"/>
      <c r="T4" s="345"/>
      <c r="U4" s="66"/>
      <c r="V4" s="66"/>
      <c r="W4" s="67"/>
      <c r="X4" s="66"/>
      <c r="Y4" s="66"/>
      <c r="AA4" s="297"/>
      <c r="AB4" s="297"/>
      <c r="AC4" s="297"/>
      <c r="AD4" s="297"/>
    </row>
    <row r="5" spans="2:42" s="1" customFormat="1" ht="45.75" customHeight="1" x14ac:dyDescent="0.15">
      <c r="B5" s="298"/>
      <c r="C5" s="298"/>
      <c r="D5" s="298"/>
      <c r="E5" s="298"/>
      <c r="F5" s="298"/>
      <c r="G5" s="298"/>
      <c r="H5" s="298"/>
      <c r="I5" s="298"/>
      <c r="J5" s="298"/>
      <c r="K5" s="298"/>
      <c r="L5" s="298"/>
      <c r="M5" s="298"/>
      <c r="N5" s="300"/>
      <c r="O5" s="344"/>
      <c r="P5" s="300"/>
      <c r="Q5" s="344"/>
      <c r="R5" s="253"/>
      <c r="S5" s="253"/>
      <c r="T5" s="253"/>
      <c r="U5" s="16"/>
      <c r="V5" s="16"/>
      <c r="X5" s="16"/>
      <c r="Y5" s="16"/>
      <c r="AA5" s="31"/>
      <c r="AB5" s="31"/>
      <c r="AC5" s="31"/>
      <c r="AD5" s="31"/>
    </row>
    <row r="6" spans="2:42" s="1" customFormat="1" ht="9" customHeight="1" x14ac:dyDescent="0.15"/>
    <row r="7" spans="2:42" s="1" customFormat="1" ht="33.75" customHeight="1" x14ac:dyDescent="0.15">
      <c r="B7" s="339" t="s">
        <v>39</v>
      </c>
      <c r="C7" s="339"/>
      <c r="D7" s="339"/>
      <c r="E7" s="339"/>
      <c r="F7" s="339"/>
      <c r="G7" s="339"/>
      <c r="H7" s="339"/>
      <c r="I7" s="339"/>
      <c r="J7" s="339"/>
      <c r="K7" s="339"/>
      <c r="L7" s="339"/>
      <c r="M7" s="339"/>
      <c r="N7" s="339"/>
      <c r="O7" s="339"/>
      <c r="P7" s="339"/>
      <c r="Q7" s="339"/>
      <c r="R7" s="339"/>
      <c r="S7" s="339"/>
      <c r="T7" s="339"/>
      <c r="U7" s="339"/>
      <c r="V7" s="339"/>
      <c r="W7" s="339"/>
      <c r="X7" s="339"/>
    </row>
    <row r="8" spans="2:42" s="1" customFormat="1" ht="9.75" customHeight="1" thickBot="1" x14ac:dyDescent="0.2">
      <c r="B8" s="32"/>
      <c r="C8" s="32"/>
      <c r="D8" s="32"/>
      <c r="E8" s="32"/>
      <c r="F8" s="32"/>
      <c r="G8" s="32"/>
      <c r="H8" s="32"/>
      <c r="I8" s="32"/>
      <c r="J8" s="32"/>
      <c r="K8" s="32"/>
      <c r="L8" s="32"/>
      <c r="M8" s="33"/>
      <c r="N8" s="33"/>
      <c r="O8" s="33"/>
      <c r="P8" s="33"/>
      <c r="Q8" s="33"/>
      <c r="R8" s="33"/>
      <c r="S8" s="33"/>
      <c r="T8" s="33"/>
      <c r="U8" s="33"/>
      <c r="V8" s="33"/>
      <c r="W8" s="33"/>
      <c r="X8" s="33"/>
    </row>
    <row r="9" spans="2:42" s="1" customFormat="1" ht="24" customHeight="1" x14ac:dyDescent="0.15">
      <c r="B9" s="253" t="s">
        <v>40</v>
      </c>
      <c r="C9" s="253"/>
      <c r="D9" s="253"/>
      <c r="E9" s="305" t="str">
        <f>IF(申込書!H8="","",申込書!H8)</f>
        <v/>
      </c>
      <c r="F9" s="306"/>
      <c r="G9" s="306"/>
      <c r="H9" s="306"/>
      <c r="I9" s="306"/>
      <c r="J9" s="306"/>
      <c r="K9" s="306"/>
      <c r="L9" s="307"/>
      <c r="M9" s="34"/>
      <c r="N9" s="35"/>
      <c r="O9" s="36"/>
      <c r="P9" s="36"/>
      <c r="Q9" s="36"/>
      <c r="R9" s="36"/>
      <c r="S9" s="36"/>
      <c r="V9" s="351"/>
      <c r="W9" s="351"/>
      <c r="X9" s="351"/>
      <c r="AM9" s="4" t="s">
        <v>6</v>
      </c>
      <c r="AN9" s="5" t="s">
        <v>7</v>
      </c>
      <c r="AO9" s="6" t="s">
        <v>8</v>
      </c>
      <c r="AP9" s="37" t="s">
        <v>41</v>
      </c>
    </row>
    <row r="10" spans="2:42" s="1" customFormat="1" ht="9.75" customHeight="1" x14ac:dyDescent="0.15">
      <c r="AM10" s="7">
        <v>2</v>
      </c>
      <c r="AN10" s="8" t="s">
        <v>13</v>
      </c>
      <c r="AO10" s="9" t="s">
        <v>42</v>
      </c>
      <c r="AP10" s="38" t="s">
        <v>43</v>
      </c>
    </row>
    <row r="11" spans="2:42" s="1" customFormat="1" ht="27.75" customHeight="1" x14ac:dyDescent="0.15">
      <c r="B11" s="341" t="s">
        <v>44</v>
      </c>
      <c r="C11" s="342"/>
      <c r="D11" s="343"/>
      <c r="AM11" s="39"/>
      <c r="AN11" s="40"/>
      <c r="AO11" s="41"/>
      <c r="AP11" s="42"/>
    </row>
    <row r="12" spans="2:42" s="1" customFormat="1" ht="9.75" customHeight="1" thickBot="1" x14ac:dyDescent="0.2">
      <c r="AM12" s="39"/>
      <c r="AN12" s="40"/>
      <c r="AO12" s="41"/>
      <c r="AP12" s="42"/>
    </row>
    <row r="13" spans="2:42" s="1" customFormat="1" ht="24" customHeight="1" thickBot="1" x14ac:dyDescent="0.2">
      <c r="B13" s="302" t="s">
        <v>9</v>
      </c>
      <c r="C13" s="303"/>
      <c r="D13" s="303"/>
      <c r="E13" s="303"/>
      <c r="F13" s="304"/>
      <c r="G13" s="300" t="str">
        <f>IF(申込書!D10="","",申込書!D10)</f>
        <v/>
      </c>
      <c r="H13" s="301"/>
      <c r="I13" s="301"/>
      <c r="J13" s="301"/>
      <c r="K13" s="301"/>
      <c r="L13" s="301"/>
      <c r="M13" s="301"/>
      <c r="N13" s="301"/>
      <c r="O13" s="308" t="s">
        <v>149</v>
      </c>
      <c r="P13" s="309"/>
      <c r="Q13" s="309"/>
      <c r="R13" s="309"/>
      <c r="S13" s="310"/>
      <c r="T13" s="300" t="str">
        <f>IF(申込書!H10="","",申込書!H10)</f>
        <v/>
      </c>
      <c r="U13" s="301"/>
      <c r="V13" s="301"/>
      <c r="W13" s="301"/>
      <c r="X13" s="301"/>
      <c r="Y13" s="344"/>
      <c r="AM13" s="4" t="s">
        <v>6</v>
      </c>
      <c r="AN13" s="5" t="s">
        <v>7</v>
      </c>
      <c r="AO13" s="6" t="s">
        <v>8</v>
      </c>
      <c r="AP13" s="37" t="s">
        <v>41</v>
      </c>
    </row>
    <row r="14" spans="2:42" s="1" customFormat="1" ht="24" customHeight="1" thickBot="1" x14ac:dyDescent="0.2">
      <c r="B14" s="302" t="s">
        <v>95</v>
      </c>
      <c r="C14" s="303"/>
      <c r="D14" s="303"/>
      <c r="E14" s="303"/>
      <c r="F14" s="304"/>
      <c r="G14" s="300" t="str">
        <f>IF(申込書!D11="","",申込書!D11)</f>
        <v/>
      </c>
      <c r="H14" s="301"/>
      <c r="I14" s="301"/>
      <c r="J14" s="301"/>
      <c r="K14" s="301"/>
      <c r="L14" s="301"/>
      <c r="M14" s="301"/>
      <c r="N14" s="301"/>
      <c r="O14" s="352"/>
      <c r="P14" s="352"/>
      <c r="Q14" s="352"/>
      <c r="R14" s="352"/>
      <c r="S14" s="352"/>
      <c r="T14" s="352"/>
      <c r="U14" s="352"/>
      <c r="V14" s="352"/>
      <c r="W14" s="352"/>
      <c r="X14" s="352"/>
      <c r="Y14" s="352"/>
      <c r="AM14" s="4"/>
      <c r="AN14" s="5"/>
      <c r="AO14" s="6"/>
      <c r="AP14" s="37"/>
    </row>
    <row r="15" spans="2:42" s="1" customFormat="1" ht="24" customHeight="1" thickBot="1" x14ac:dyDescent="0.2">
      <c r="B15" s="302" t="s">
        <v>45</v>
      </c>
      <c r="C15" s="303"/>
      <c r="D15" s="303"/>
      <c r="E15" s="303"/>
      <c r="F15" s="304"/>
      <c r="G15" s="311" t="str">
        <f>IF(申込書!D12="","",申込書!D12)</f>
        <v/>
      </c>
      <c r="H15" s="312"/>
      <c r="I15" s="312"/>
      <c r="J15" s="312"/>
      <c r="K15" s="312"/>
      <c r="L15" s="312"/>
      <c r="M15" s="312"/>
      <c r="N15" s="312"/>
      <c r="O15" s="312"/>
      <c r="P15" s="312"/>
      <c r="Q15" s="312"/>
      <c r="R15" s="312"/>
      <c r="S15" s="312"/>
      <c r="T15" s="312"/>
      <c r="U15" s="312"/>
      <c r="V15" s="312"/>
      <c r="W15" s="312"/>
      <c r="X15" s="312"/>
      <c r="Y15" s="313"/>
      <c r="AM15" s="4"/>
      <c r="AN15" s="5"/>
      <c r="AO15" s="6"/>
      <c r="AP15" s="37"/>
    </row>
    <row r="16" spans="2:42" s="1" customFormat="1" ht="24" customHeight="1" thickBot="1" x14ac:dyDescent="0.2">
      <c r="B16" s="294" t="s">
        <v>46</v>
      </c>
      <c r="C16" s="295"/>
      <c r="D16" s="295"/>
      <c r="E16" s="295"/>
      <c r="F16" s="296"/>
      <c r="G16" s="311" t="str">
        <f>IF(申込書!D13="","",申込書!D13)</f>
        <v/>
      </c>
      <c r="H16" s="312"/>
      <c r="I16" s="312"/>
      <c r="J16" s="312"/>
      <c r="K16" s="312"/>
      <c r="L16" s="312"/>
      <c r="M16" s="312"/>
      <c r="N16" s="312"/>
      <c r="O16" s="312"/>
      <c r="P16" s="312"/>
      <c r="Q16" s="312"/>
      <c r="R16" s="312"/>
      <c r="S16" s="312"/>
      <c r="T16" s="312"/>
      <c r="U16" s="312"/>
      <c r="V16" s="312"/>
      <c r="W16" s="312"/>
      <c r="X16" s="312"/>
      <c r="Y16" s="313"/>
      <c r="AM16" s="4" t="s">
        <v>6</v>
      </c>
      <c r="AN16" s="5" t="s">
        <v>7</v>
      </c>
      <c r="AO16" s="6" t="s">
        <v>8</v>
      </c>
      <c r="AP16" s="37" t="s">
        <v>41</v>
      </c>
    </row>
    <row r="17" spans="2:42" s="1" customFormat="1" ht="45" customHeight="1" x14ac:dyDescent="0.15">
      <c r="B17" s="321" t="s">
        <v>47</v>
      </c>
      <c r="C17" s="322"/>
      <c r="D17" s="322"/>
      <c r="E17" s="322"/>
      <c r="F17" s="323"/>
      <c r="G17" s="227" t="str">
        <f>IF(申込書!F21="","",申込書!F21)</f>
        <v>確かな学びをつくる授業づくり－算数、数学－
7a 主体的・対話的で深い学びの視点からの授業改善</v>
      </c>
      <c r="H17" s="336"/>
      <c r="I17" s="336"/>
      <c r="J17" s="336"/>
      <c r="K17" s="336"/>
      <c r="L17" s="336"/>
      <c r="M17" s="336"/>
      <c r="N17" s="336"/>
      <c r="O17" s="336"/>
      <c r="P17" s="336"/>
      <c r="Q17" s="336"/>
      <c r="R17" s="336"/>
      <c r="S17" s="336"/>
      <c r="T17" s="336"/>
      <c r="U17" s="336"/>
      <c r="V17" s="336"/>
      <c r="W17" s="336"/>
      <c r="X17" s="336"/>
      <c r="Y17" s="337"/>
      <c r="AM17" s="4" t="s">
        <v>6</v>
      </c>
      <c r="AN17" s="5" t="s">
        <v>7</v>
      </c>
      <c r="AO17" s="6" t="s">
        <v>8</v>
      </c>
      <c r="AP17" s="37" t="s">
        <v>41</v>
      </c>
    </row>
    <row r="18" spans="2:42" s="1" customFormat="1" ht="45" customHeight="1" x14ac:dyDescent="0.15">
      <c r="B18" s="324"/>
      <c r="C18" s="325"/>
      <c r="D18" s="325"/>
      <c r="E18" s="325"/>
      <c r="F18" s="326"/>
      <c r="G18" s="338"/>
      <c r="H18" s="339"/>
      <c r="I18" s="339"/>
      <c r="J18" s="339"/>
      <c r="K18" s="339"/>
      <c r="L18" s="339"/>
      <c r="M18" s="339"/>
      <c r="N18" s="339"/>
      <c r="O18" s="339"/>
      <c r="P18" s="339"/>
      <c r="Q18" s="339"/>
      <c r="R18" s="339"/>
      <c r="S18" s="339"/>
      <c r="T18" s="339"/>
      <c r="U18" s="339"/>
      <c r="V18" s="339"/>
      <c r="W18" s="339"/>
      <c r="X18" s="339"/>
      <c r="Y18" s="340"/>
      <c r="AM18" s="43"/>
      <c r="AN18" s="44"/>
      <c r="AO18" s="45"/>
      <c r="AP18" s="42"/>
    </row>
    <row r="19" spans="2:42" s="1" customFormat="1" ht="24" customHeight="1" x14ac:dyDescent="0.15">
      <c r="B19" s="327"/>
      <c r="C19" s="328"/>
      <c r="D19" s="328"/>
      <c r="E19" s="328"/>
      <c r="F19" s="329"/>
      <c r="G19" s="333" t="s">
        <v>48</v>
      </c>
      <c r="H19" s="334"/>
      <c r="I19" s="334"/>
      <c r="J19" s="334"/>
      <c r="K19" s="334"/>
      <c r="L19" s="334"/>
      <c r="M19" s="334"/>
      <c r="N19" s="334"/>
      <c r="O19" s="334"/>
      <c r="P19" s="334"/>
      <c r="Q19" s="334"/>
      <c r="R19" s="334"/>
      <c r="S19" s="334"/>
      <c r="T19" s="334"/>
      <c r="U19" s="334"/>
      <c r="V19" s="334"/>
      <c r="W19" s="334"/>
      <c r="X19" s="334"/>
      <c r="Y19" s="335"/>
      <c r="AM19" s="43"/>
      <c r="AN19" s="44"/>
      <c r="AO19" s="45"/>
      <c r="AP19" s="42"/>
    </row>
    <row r="20" spans="2:42" s="1" customFormat="1" ht="9.75" customHeight="1" x14ac:dyDescent="0.15">
      <c r="AM20" s="7">
        <v>6</v>
      </c>
      <c r="AN20" s="8" t="s">
        <v>49</v>
      </c>
      <c r="AO20" s="9" t="s">
        <v>50</v>
      </c>
      <c r="AP20" s="38" t="s">
        <v>43</v>
      </c>
    </row>
    <row r="21" spans="2:42" s="1" customFormat="1" ht="27.75" customHeight="1" x14ac:dyDescent="0.15">
      <c r="B21" s="341" t="s">
        <v>51</v>
      </c>
      <c r="C21" s="342"/>
      <c r="D21" s="343"/>
      <c r="G21" s="24"/>
      <c r="H21" s="231"/>
      <c r="I21" s="231"/>
      <c r="J21" s="231"/>
      <c r="K21" s="231"/>
      <c r="L21" s="231"/>
      <c r="M21" s="231"/>
      <c r="N21" s="231"/>
      <c r="O21" s="231"/>
      <c r="Q21" s="24"/>
      <c r="R21" s="231"/>
      <c r="S21" s="231"/>
      <c r="T21" s="231"/>
      <c r="U21" s="231"/>
      <c r="V21" s="231"/>
      <c r="W21" s="231"/>
      <c r="X21" s="231"/>
      <c r="AM21" s="39"/>
      <c r="AN21" s="40"/>
      <c r="AO21" s="41"/>
      <c r="AP21" s="42"/>
    </row>
    <row r="22" spans="2:42" s="1" customFormat="1" ht="9.75" customHeight="1" x14ac:dyDescent="0.15">
      <c r="AM22" s="7">
        <v>8</v>
      </c>
      <c r="AN22" s="8" t="s">
        <v>52</v>
      </c>
      <c r="AO22" s="9" t="s">
        <v>53</v>
      </c>
      <c r="AP22" s="38" t="s">
        <v>43</v>
      </c>
    </row>
    <row r="23" spans="2:42" s="1" customFormat="1" ht="8.25" customHeight="1" x14ac:dyDescent="0.15">
      <c r="B23" s="46"/>
      <c r="C23" s="47"/>
      <c r="D23" s="47"/>
      <c r="E23" s="47"/>
      <c r="F23" s="47"/>
      <c r="G23" s="47"/>
      <c r="H23" s="47"/>
      <c r="I23" s="47"/>
      <c r="J23" s="47"/>
      <c r="K23" s="47"/>
      <c r="L23" s="47"/>
      <c r="M23" s="47"/>
      <c r="N23" s="47"/>
      <c r="O23" s="47"/>
      <c r="P23" s="47"/>
      <c r="Q23" s="47"/>
      <c r="R23" s="47"/>
      <c r="S23" s="47"/>
      <c r="T23" s="47"/>
      <c r="U23" s="47"/>
      <c r="V23" s="47"/>
      <c r="W23" s="47"/>
      <c r="X23" s="47"/>
      <c r="Y23" s="48"/>
      <c r="AM23" s="7"/>
      <c r="AN23" s="8"/>
      <c r="AO23" s="9"/>
      <c r="AP23" s="38"/>
    </row>
    <row r="24" spans="2:42" s="1" customFormat="1" ht="14.25" x14ac:dyDescent="0.15">
      <c r="B24" s="49"/>
      <c r="C24" s="24" t="s">
        <v>566</v>
      </c>
      <c r="E24" s="1" t="s">
        <v>54</v>
      </c>
      <c r="Y24" s="17"/>
      <c r="AE24" s="1" t="s">
        <v>271</v>
      </c>
      <c r="AM24" s="7">
        <v>9</v>
      </c>
      <c r="AN24" s="8" t="s">
        <v>55</v>
      </c>
      <c r="AO24" s="9" t="s">
        <v>56</v>
      </c>
      <c r="AP24" s="38" t="s">
        <v>57</v>
      </c>
    </row>
    <row r="25" spans="2:42" s="1" customFormat="1" ht="14.25" customHeight="1" x14ac:dyDescent="0.15">
      <c r="B25" s="49"/>
      <c r="Y25" s="17"/>
      <c r="AE25" s="1" t="s">
        <v>272</v>
      </c>
      <c r="AM25" s="7">
        <v>10</v>
      </c>
      <c r="AN25" s="10" t="s">
        <v>58</v>
      </c>
      <c r="AO25" s="9" t="s">
        <v>59</v>
      </c>
      <c r="AP25" s="38" t="s">
        <v>43</v>
      </c>
    </row>
    <row r="26" spans="2:42" s="1" customFormat="1" ht="24" customHeight="1" x14ac:dyDescent="0.15">
      <c r="B26" s="49"/>
      <c r="D26" s="50" t="s">
        <v>60</v>
      </c>
      <c r="E26" s="50"/>
      <c r="F26" s="50"/>
      <c r="G26" s="50"/>
      <c r="H26" s="50"/>
      <c r="I26" s="318">
        <f>IF($C$24="■",申込書!D15,"")</f>
        <v>0</v>
      </c>
      <c r="J26" s="319"/>
      <c r="K26" s="319"/>
      <c r="L26" s="319"/>
      <c r="M26" s="319"/>
      <c r="N26" s="319"/>
      <c r="O26" s="319"/>
      <c r="P26" s="319"/>
      <c r="Q26" s="319"/>
      <c r="R26" s="320">
        <f>IF($C$24="■",申込書!G15,"")</f>
        <v>0</v>
      </c>
      <c r="S26" s="320"/>
      <c r="T26" s="51" t="str">
        <f>IF($C$24="■","～","")</f>
        <v>～</v>
      </c>
      <c r="U26" s="320">
        <f>IF($C$24="■",申込書!I15,"")</f>
        <v>0</v>
      </c>
      <c r="V26" s="320"/>
      <c r="W26" s="52"/>
      <c r="X26" s="50"/>
      <c r="Y26" s="17"/>
      <c r="AM26" s="7">
        <v>11</v>
      </c>
      <c r="AN26" s="10" t="s">
        <v>58</v>
      </c>
      <c r="AO26" s="9" t="s">
        <v>61</v>
      </c>
      <c r="AP26" s="38" t="s">
        <v>62</v>
      </c>
    </row>
    <row r="27" spans="2:42" s="1" customFormat="1" ht="24" customHeight="1" x14ac:dyDescent="0.15">
      <c r="B27" s="49"/>
      <c r="D27" s="50" t="s">
        <v>63</v>
      </c>
      <c r="E27" s="50"/>
      <c r="F27" s="50"/>
      <c r="G27" s="50"/>
      <c r="H27" s="50"/>
      <c r="I27" s="330">
        <f>IF(C24="■",申込書!D17,"")</f>
        <v>0</v>
      </c>
      <c r="J27" s="330"/>
      <c r="K27" s="330"/>
      <c r="L27" s="330"/>
      <c r="M27" s="330"/>
      <c r="N27" s="330"/>
      <c r="O27" s="330"/>
      <c r="P27" s="330"/>
      <c r="Q27" s="330"/>
      <c r="R27" s="330"/>
      <c r="S27" s="330"/>
      <c r="T27" s="330"/>
      <c r="U27" s="330"/>
      <c r="V27" s="330"/>
      <c r="W27" s="330"/>
      <c r="X27" s="330"/>
      <c r="Y27" s="17"/>
      <c r="AM27" s="7">
        <v>12</v>
      </c>
      <c r="AN27" s="8" t="s">
        <v>64</v>
      </c>
      <c r="AO27" s="9" t="s">
        <v>65</v>
      </c>
      <c r="AP27" s="38" t="s">
        <v>66</v>
      </c>
    </row>
    <row r="28" spans="2:42" s="1" customFormat="1" ht="24" customHeight="1" x14ac:dyDescent="0.15">
      <c r="B28" s="49"/>
      <c r="D28" s="50" t="s">
        <v>67</v>
      </c>
      <c r="E28" s="50"/>
      <c r="F28" s="50"/>
      <c r="G28" s="50"/>
      <c r="H28" s="50"/>
      <c r="I28" s="331"/>
      <c r="J28" s="331"/>
      <c r="K28" s="331"/>
      <c r="L28" s="331"/>
      <c r="M28" s="331"/>
      <c r="N28" s="331"/>
      <c r="O28" s="331"/>
      <c r="P28" s="331"/>
      <c r="Q28" s="331"/>
      <c r="R28" s="331"/>
      <c r="S28" s="331"/>
      <c r="T28" s="331"/>
      <c r="U28" s="331"/>
      <c r="V28" s="331"/>
      <c r="W28" s="331"/>
      <c r="X28" s="331"/>
      <c r="Y28" s="332"/>
      <c r="AM28" s="7">
        <v>13</v>
      </c>
      <c r="AN28" s="8" t="s">
        <v>64</v>
      </c>
      <c r="AO28" s="9" t="s">
        <v>68</v>
      </c>
      <c r="AP28" s="38" t="s">
        <v>69</v>
      </c>
    </row>
    <row r="29" spans="2:42" s="1" customFormat="1" ht="54" customHeight="1" x14ac:dyDescent="0.15">
      <c r="B29" s="49"/>
      <c r="D29" s="50" t="s">
        <v>79</v>
      </c>
      <c r="E29" s="50"/>
      <c r="F29" s="50"/>
      <c r="G29" s="50"/>
      <c r="H29" s="50"/>
      <c r="I29" s="314" t="str">
        <f>IF($C$24="■",申込書!F21,"")</f>
        <v>確かな学びをつくる授業づくり－算数、数学－
7a 主体的・対話的で深い学びの視点からの授業改善</v>
      </c>
      <c r="J29" s="314"/>
      <c r="K29" s="314"/>
      <c r="L29" s="314"/>
      <c r="M29" s="314"/>
      <c r="N29" s="314"/>
      <c r="O29" s="314"/>
      <c r="P29" s="314"/>
      <c r="Q29" s="314"/>
      <c r="R29" s="314"/>
      <c r="S29" s="314"/>
      <c r="T29" s="314"/>
      <c r="U29" s="314"/>
      <c r="V29" s="314"/>
      <c r="W29" s="314"/>
      <c r="X29" s="314"/>
      <c r="Y29" s="315"/>
      <c r="AM29" s="7">
        <v>14</v>
      </c>
      <c r="AN29" s="8" t="s">
        <v>70</v>
      </c>
      <c r="AO29" s="9" t="s">
        <v>71</v>
      </c>
      <c r="AP29" s="38" t="s">
        <v>72</v>
      </c>
    </row>
    <row r="30" spans="2:42" s="1" customFormat="1" ht="54" customHeight="1" x14ac:dyDescent="0.15">
      <c r="B30" s="49"/>
      <c r="D30" s="50"/>
      <c r="E30" s="50"/>
      <c r="F30" s="50"/>
      <c r="G30" s="50"/>
      <c r="H30" s="50"/>
      <c r="I30" s="314"/>
      <c r="J30" s="314"/>
      <c r="K30" s="314"/>
      <c r="L30" s="314"/>
      <c r="M30" s="314"/>
      <c r="N30" s="314"/>
      <c r="O30" s="314"/>
      <c r="P30" s="314"/>
      <c r="Q30" s="314"/>
      <c r="R30" s="314"/>
      <c r="S30" s="314"/>
      <c r="T30" s="314"/>
      <c r="U30" s="314"/>
      <c r="V30" s="314"/>
      <c r="W30" s="314"/>
      <c r="X30" s="314"/>
      <c r="Y30" s="315"/>
      <c r="AM30" s="7"/>
      <c r="AN30" s="8"/>
      <c r="AO30" s="9"/>
      <c r="AP30" s="38"/>
    </row>
    <row r="31" spans="2:42" s="1" customFormat="1" ht="43.5" customHeight="1" x14ac:dyDescent="0.15">
      <c r="B31" s="49"/>
      <c r="D31" s="50" t="s">
        <v>73</v>
      </c>
      <c r="E31" s="50"/>
      <c r="F31" s="50"/>
      <c r="G31" s="50"/>
      <c r="H31" s="50"/>
      <c r="I31" s="314"/>
      <c r="J31" s="314"/>
      <c r="K31" s="314"/>
      <c r="L31" s="314"/>
      <c r="M31" s="314"/>
      <c r="N31" s="314"/>
      <c r="O31" s="314"/>
      <c r="P31" s="314"/>
      <c r="Q31" s="314"/>
      <c r="R31" s="314"/>
      <c r="S31" s="314"/>
      <c r="T31" s="314"/>
      <c r="U31" s="314"/>
      <c r="V31" s="314"/>
      <c r="W31" s="314"/>
      <c r="X31" s="314"/>
      <c r="Y31" s="315"/>
      <c r="AM31" s="7">
        <v>15</v>
      </c>
      <c r="AN31" s="8" t="s">
        <v>14</v>
      </c>
      <c r="AO31" s="9" t="s">
        <v>74</v>
      </c>
      <c r="AP31" s="38" t="s">
        <v>62</v>
      </c>
    </row>
    <row r="32" spans="2:42" s="1" customFormat="1" ht="3.75" customHeight="1" x14ac:dyDescent="0.15">
      <c r="B32" s="53"/>
      <c r="C32" s="54"/>
      <c r="D32" s="54"/>
      <c r="E32" s="54"/>
      <c r="F32" s="54"/>
      <c r="G32" s="54"/>
      <c r="H32" s="54"/>
      <c r="I32" s="54"/>
      <c r="J32" s="55"/>
      <c r="K32" s="55"/>
      <c r="L32" s="55"/>
      <c r="M32" s="55"/>
      <c r="N32" s="55"/>
      <c r="O32" s="55"/>
      <c r="P32" s="55"/>
      <c r="Q32" s="55"/>
      <c r="R32" s="55"/>
      <c r="S32" s="55"/>
      <c r="T32" s="55"/>
      <c r="U32" s="55"/>
      <c r="V32" s="55"/>
      <c r="W32" s="55"/>
      <c r="X32" s="55"/>
      <c r="Y32" s="17"/>
      <c r="AM32" s="7"/>
      <c r="AN32" s="8"/>
      <c r="AO32" s="9"/>
      <c r="AP32" s="38"/>
    </row>
    <row r="33" spans="2:42" s="1" customFormat="1" ht="24" customHeight="1" x14ac:dyDescent="0.15">
      <c r="B33" s="49"/>
      <c r="C33" s="24" t="s">
        <v>275</v>
      </c>
      <c r="E33" s="1" t="s">
        <v>75</v>
      </c>
      <c r="Y33" s="48"/>
      <c r="AM33" s="7">
        <v>16</v>
      </c>
      <c r="AN33" s="8" t="s">
        <v>15</v>
      </c>
      <c r="AO33" s="9" t="s">
        <v>76</v>
      </c>
      <c r="AP33" s="38" t="s">
        <v>43</v>
      </c>
    </row>
    <row r="34" spans="2:42" s="1" customFormat="1" ht="14.1" customHeight="1" x14ac:dyDescent="0.15">
      <c r="B34" s="49"/>
      <c r="D34" s="314" t="str">
        <f>IF($C$33="■","実施しない理由と"&amp;CHAR(10)&amp;"申込者への対応","")</f>
        <v/>
      </c>
      <c r="E34" s="314"/>
      <c r="F34" s="314"/>
      <c r="G34" s="314"/>
      <c r="H34" s="314"/>
      <c r="I34" s="314"/>
      <c r="J34" s="314"/>
      <c r="K34" s="314"/>
      <c r="L34" s="314"/>
      <c r="M34" s="314"/>
      <c r="N34" s="314"/>
      <c r="O34" s="314"/>
      <c r="P34" s="314"/>
      <c r="Q34" s="314"/>
      <c r="R34" s="314"/>
      <c r="S34" s="314"/>
      <c r="T34" s="314"/>
      <c r="U34" s="314"/>
      <c r="V34" s="314"/>
      <c r="W34" s="314"/>
      <c r="X34" s="314"/>
      <c r="Y34" s="315"/>
      <c r="AM34" s="7"/>
      <c r="AN34" s="8"/>
      <c r="AO34" s="9"/>
      <c r="AP34" s="38"/>
    </row>
    <row r="35" spans="2:42" s="1" customFormat="1" ht="14.1" customHeight="1" x14ac:dyDescent="0.15">
      <c r="B35" s="49"/>
      <c r="D35" s="314"/>
      <c r="E35" s="314"/>
      <c r="F35" s="314"/>
      <c r="G35" s="314"/>
      <c r="H35" s="314"/>
      <c r="I35" s="314"/>
      <c r="J35" s="314"/>
      <c r="K35" s="314"/>
      <c r="L35" s="314"/>
      <c r="M35" s="314"/>
      <c r="N35" s="314"/>
      <c r="O35" s="314"/>
      <c r="P35" s="314"/>
      <c r="Q35" s="314"/>
      <c r="R35" s="314"/>
      <c r="S35" s="314"/>
      <c r="T35" s="314"/>
      <c r="U35" s="314"/>
      <c r="V35" s="314"/>
      <c r="W35" s="314"/>
      <c r="X35" s="314"/>
      <c r="Y35" s="315"/>
      <c r="AM35" s="7"/>
      <c r="AN35" s="8"/>
      <c r="AO35" s="9"/>
      <c r="AP35" s="38"/>
    </row>
    <row r="36" spans="2:42" s="1" customFormat="1" ht="14.1" customHeight="1" x14ac:dyDescent="0.15">
      <c r="B36" s="53"/>
      <c r="C36" s="54"/>
      <c r="D36" s="56"/>
      <c r="E36" s="54"/>
      <c r="F36" s="54"/>
      <c r="G36" s="54"/>
      <c r="H36" s="54"/>
      <c r="I36" s="54"/>
      <c r="J36" s="316"/>
      <c r="K36" s="316"/>
      <c r="L36" s="316"/>
      <c r="M36" s="316"/>
      <c r="N36" s="316"/>
      <c r="O36" s="316"/>
      <c r="P36" s="316"/>
      <c r="Q36" s="316"/>
      <c r="R36" s="316"/>
      <c r="S36" s="316"/>
      <c r="T36" s="316"/>
      <c r="U36" s="316"/>
      <c r="V36" s="316"/>
      <c r="W36" s="316"/>
      <c r="X36" s="316"/>
      <c r="Y36" s="317"/>
      <c r="AM36" s="7"/>
      <c r="AN36" s="8"/>
      <c r="AO36" s="9"/>
      <c r="AP36" s="38"/>
    </row>
  </sheetData>
  <mergeCells count="51">
    <mergeCell ref="G15:Y15"/>
    <mergeCell ref="B11:D11"/>
    <mergeCell ref="V9:X9"/>
    <mergeCell ref="B15:F15"/>
    <mergeCell ref="O14:Y14"/>
    <mergeCell ref="T13:Y13"/>
    <mergeCell ref="W1:Y1"/>
    <mergeCell ref="B7:X7"/>
    <mergeCell ref="F4:G4"/>
    <mergeCell ref="H4:I4"/>
    <mergeCell ref="J4:K4"/>
    <mergeCell ref="L4:M4"/>
    <mergeCell ref="R4:T4"/>
    <mergeCell ref="R5:T5"/>
    <mergeCell ref="N4:O4"/>
    <mergeCell ref="P4:Q4"/>
    <mergeCell ref="L5:M5"/>
    <mergeCell ref="N5:O5"/>
    <mergeCell ref="B4:C4"/>
    <mergeCell ref="P5:Q5"/>
    <mergeCell ref="B17:F19"/>
    <mergeCell ref="I27:X27"/>
    <mergeCell ref="I28:Y28"/>
    <mergeCell ref="I29:Y30"/>
    <mergeCell ref="H21:O21"/>
    <mergeCell ref="R21:X21"/>
    <mergeCell ref="G19:Y19"/>
    <mergeCell ref="G17:Y18"/>
    <mergeCell ref="B21:D21"/>
    <mergeCell ref="D34:I35"/>
    <mergeCell ref="J34:Y36"/>
    <mergeCell ref="I31:Y31"/>
    <mergeCell ref="I26:Q26"/>
    <mergeCell ref="R26:S26"/>
    <mergeCell ref="U26:V26"/>
    <mergeCell ref="B16:F16"/>
    <mergeCell ref="AA4:AD4"/>
    <mergeCell ref="B5:C5"/>
    <mergeCell ref="D5:E5"/>
    <mergeCell ref="F5:G5"/>
    <mergeCell ref="H5:I5"/>
    <mergeCell ref="J5:K5"/>
    <mergeCell ref="D4:E4"/>
    <mergeCell ref="G13:N13"/>
    <mergeCell ref="G14:N14"/>
    <mergeCell ref="B13:F13"/>
    <mergeCell ref="B9:D9"/>
    <mergeCell ref="E9:L9"/>
    <mergeCell ref="O13:S13"/>
    <mergeCell ref="B14:F14"/>
    <mergeCell ref="G16:Y16"/>
  </mergeCells>
  <phoneticPr fontId="4"/>
  <conditionalFormatting sqref="I28">
    <cfRule type="containsBlanks" dxfId="1" priority="1" stopIfTrue="1">
      <formula>LEN(TRIM(I28))=0</formula>
    </cfRule>
    <cfRule type="expression" dxfId="0" priority="2">
      <formula>$I$32="氏名を上書きしてください。"</formula>
    </cfRule>
  </conditionalFormatting>
  <dataValidations count="1">
    <dataValidation type="list" allowBlank="1" showInputMessage="1" showErrorMessage="1" sqref="C24 C33" xr:uid="{00000000-0002-0000-0100-000000000000}">
      <formula1>$AE$24:$AE$25</formula1>
    </dataValidation>
  </dataValidations>
  <pageMargins left="0.70866141732283472" right="0.70866141732283472" top="0.68" bottom="0.39"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5:Y126"/>
  <sheetViews>
    <sheetView tabSelected="1" view="pageBreakPreview" zoomScaleNormal="100" zoomScaleSheetLayoutView="100" workbookViewId="0">
      <selection activeCell="M29" sqref="M29"/>
    </sheetView>
  </sheetViews>
  <sheetFormatPr defaultColWidth="6.75" defaultRowHeight="14.25" x14ac:dyDescent="0.15"/>
  <cols>
    <col min="1" max="1" width="3.375" style="1" customWidth="1"/>
    <col min="2" max="2" width="6.75" style="1" customWidth="1"/>
    <col min="3" max="3" width="11.375" style="1" customWidth="1"/>
    <col min="4" max="4" width="12.375" style="1" customWidth="1"/>
    <col min="5" max="5" width="8.25" style="1" customWidth="1"/>
    <col min="6" max="6" width="11.5" style="1" customWidth="1"/>
    <col min="7" max="7" width="8.75" style="1" customWidth="1"/>
    <col min="8" max="8" width="5.625" style="1" customWidth="1"/>
    <col min="9" max="9" width="21.875" style="1" customWidth="1"/>
    <col min="10" max="11" width="3.75" style="1" customWidth="1"/>
    <col min="12" max="20" width="9" style="1" customWidth="1"/>
    <col min="21" max="21" width="9.125" style="1" hidden="1" customWidth="1"/>
    <col min="22" max="22" width="18.375" style="1" hidden="1" customWidth="1"/>
    <col min="23" max="24" width="9" style="1" hidden="1" customWidth="1"/>
    <col min="25" max="25" width="78.5" style="1" hidden="1" customWidth="1"/>
    <col min="26" max="252" width="9" style="1" customWidth="1"/>
    <col min="253" max="253" width="3.375" style="1" customWidth="1"/>
    <col min="254" max="16384" width="6.75" style="1"/>
  </cols>
  <sheetData>
    <row r="5" spans="2:21" ht="25.5" customHeight="1" x14ac:dyDescent="0.15">
      <c r="B5" s="290" t="s">
        <v>0</v>
      </c>
      <c r="C5" s="290"/>
      <c r="D5" s="290"/>
      <c r="E5" s="290"/>
      <c r="F5" s="290"/>
      <c r="G5" s="290"/>
      <c r="H5" s="290"/>
      <c r="I5" s="290"/>
      <c r="J5" s="71"/>
      <c r="K5" s="71"/>
      <c r="L5" s="280" t="s">
        <v>25</v>
      </c>
      <c r="M5" s="280"/>
      <c r="N5" s="280"/>
      <c r="O5" s="280"/>
      <c r="P5" s="280"/>
      <c r="Q5" s="280"/>
    </row>
    <row r="6" spans="2:21" ht="24" x14ac:dyDescent="0.15">
      <c r="B6" s="236" t="s">
        <v>329</v>
      </c>
      <c r="C6" s="236"/>
      <c r="D6" s="236"/>
      <c r="E6" s="236"/>
      <c r="F6" s="236"/>
      <c r="G6" s="236"/>
      <c r="H6" s="236"/>
      <c r="I6" s="236"/>
      <c r="J6" s="71"/>
      <c r="K6" s="71"/>
    </row>
    <row r="7" spans="2:21" ht="14.25" customHeight="1" x14ac:dyDescent="0.15">
      <c r="B7" s="71"/>
      <c r="C7" s="72"/>
      <c r="D7" s="71"/>
      <c r="E7" s="71"/>
      <c r="F7" s="71"/>
      <c r="G7" s="71"/>
      <c r="H7" s="71"/>
      <c r="I7" s="71"/>
      <c r="J7" s="71"/>
      <c r="K7" s="71"/>
      <c r="U7" s="3"/>
    </row>
    <row r="8" spans="2:21" ht="36" customHeight="1" x14ac:dyDescent="0.15">
      <c r="B8" s="71"/>
      <c r="C8" s="71"/>
      <c r="D8" s="71"/>
      <c r="E8" s="71"/>
      <c r="F8" s="213" t="s">
        <v>16</v>
      </c>
      <c r="G8" s="214"/>
      <c r="H8" s="248"/>
      <c r="I8" s="249"/>
      <c r="J8" s="81"/>
      <c r="K8" s="81"/>
      <c r="M8" s="20"/>
      <c r="N8" s="20"/>
      <c r="O8" s="20"/>
      <c r="P8" s="20"/>
    </row>
    <row r="9" spans="2:21" ht="15" customHeight="1" x14ac:dyDescent="0.15">
      <c r="B9" s="71"/>
      <c r="C9" s="71"/>
      <c r="D9" s="71"/>
      <c r="E9" s="71"/>
      <c r="F9" s="71"/>
      <c r="G9" s="71"/>
      <c r="H9" s="71"/>
      <c r="I9" s="71"/>
      <c r="J9" s="71"/>
      <c r="K9" s="71"/>
    </row>
    <row r="10" spans="2:21" ht="30" customHeight="1" x14ac:dyDescent="0.15">
      <c r="B10" s="213" t="s">
        <v>10</v>
      </c>
      <c r="C10" s="214"/>
      <c r="D10" s="268"/>
      <c r="E10" s="269"/>
      <c r="F10" s="270" t="s">
        <v>145</v>
      </c>
      <c r="G10" s="270"/>
      <c r="H10" s="240"/>
      <c r="I10" s="241"/>
      <c r="J10" s="71"/>
      <c r="K10" s="71"/>
    </row>
    <row r="11" spans="2:21" ht="30" customHeight="1" x14ac:dyDescent="0.15">
      <c r="B11" s="213" t="s">
        <v>92</v>
      </c>
      <c r="C11" s="214"/>
      <c r="D11" s="268"/>
      <c r="E11" s="269"/>
      <c r="F11" s="282"/>
      <c r="G11" s="283"/>
      <c r="H11" s="283"/>
      <c r="I11" s="284"/>
      <c r="J11" s="71"/>
      <c r="K11" s="71"/>
    </row>
    <row r="12" spans="2:21" ht="30" customHeight="1" x14ac:dyDescent="0.15">
      <c r="B12" s="213" t="s">
        <v>1</v>
      </c>
      <c r="C12" s="214"/>
      <c r="D12" s="285"/>
      <c r="E12" s="286"/>
      <c r="F12" s="286"/>
      <c r="G12" s="286"/>
      <c r="H12" s="286"/>
      <c r="I12" s="287"/>
      <c r="J12" s="71"/>
      <c r="K12" s="71"/>
    </row>
    <row r="13" spans="2:21" ht="30" customHeight="1" x14ac:dyDescent="0.15">
      <c r="B13" s="213" t="s">
        <v>2</v>
      </c>
      <c r="C13" s="214"/>
      <c r="D13" s="285"/>
      <c r="E13" s="286"/>
      <c r="F13" s="286"/>
      <c r="G13" s="286"/>
      <c r="H13" s="286"/>
      <c r="I13" s="287"/>
      <c r="J13" s="71"/>
      <c r="K13" s="71"/>
    </row>
    <row r="14" spans="2:21" ht="12" customHeight="1" x14ac:dyDescent="0.15">
      <c r="B14" s="262" t="s">
        <v>11</v>
      </c>
      <c r="C14" s="263"/>
      <c r="D14" s="14" t="str">
        <f>IF(D15="","希望月日（希望時期）","")</f>
        <v>希望月日（希望時期）</v>
      </c>
      <c r="E14" s="11"/>
      <c r="F14" s="11"/>
      <c r="G14" s="15" t="str">
        <f>IF(G15="","開始時刻","")</f>
        <v>開始時刻</v>
      </c>
      <c r="H14" s="15"/>
      <c r="I14" s="18" t="str">
        <f>IF(I15="","終了時刻","")</f>
        <v>終了時刻</v>
      </c>
      <c r="J14" s="71"/>
      <c r="K14" s="71"/>
    </row>
    <row r="15" spans="2:21" ht="32.25" customHeight="1" x14ac:dyDescent="0.15">
      <c r="B15" s="264"/>
      <c r="C15" s="265"/>
      <c r="D15" s="288"/>
      <c r="E15" s="289"/>
      <c r="F15" s="289"/>
      <c r="G15" s="12"/>
      <c r="H15" s="73" t="s">
        <v>17</v>
      </c>
      <c r="I15" s="13"/>
      <c r="J15" s="71"/>
      <c r="K15" s="71"/>
    </row>
    <row r="16" spans="2:21" ht="27" customHeight="1" x14ac:dyDescent="0.15">
      <c r="B16" s="266"/>
      <c r="C16" s="267"/>
      <c r="D16" s="250" t="s">
        <v>87</v>
      </c>
      <c r="E16" s="251"/>
      <c r="F16" s="251"/>
      <c r="G16" s="251"/>
      <c r="H16" s="251"/>
      <c r="I16" s="252"/>
      <c r="J16" s="71"/>
      <c r="K16" s="71"/>
    </row>
    <row r="17" spans="2:20" ht="30" customHeight="1" x14ac:dyDescent="0.15">
      <c r="B17" s="213" t="s">
        <v>3</v>
      </c>
      <c r="C17" s="214"/>
      <c r="D17" s="285"/>
      <c r="E17" s="286"/>
      <c r="F17" s="286"/>
      <c r="G17" s="286"/>
      <c r="H17" s="286"/>
      <c r="I17" s="287"/>
      <c r="J17" s="71"/>
      <c r="K17" s="71"/>
    </row>
    <row r="18" spans="2:20" ht="30" customHeight="1" x14ac:dyDescent="0.15">
      <c r="B18" s="213" t="s">
        <v>4</v>
      </c>
      <c r="C18" s="214"/>
      <c r="D18" s="277"/>
      <c r="E18" s="278"/>
      <c r="F18" s="278"/>
      <c r="G18" s="278"/>
      <c r="H18" s="278"/>
      <c r="I18" s="279"/>
      <c r="J18" s="71"/>
      <c r="K18" s="71"/>
    </row>
    <row r="19" spans="2:20" ht="30" customHeight="1" x14ac:dyDescent="0.15">
      <c r="B19" s="213" t="s">
        <v>5</v>
      </c>
      <c r="C19" s="214"/>
      <c r="D19" s="19"/>
      <c r="E19" s="71" t="s">
        <v>90</v>
      </c>
      <c r="F19" s="74"/>
      <c r="G19" s="71"/>
      <c r="H19" s="71"/>
      <c r="I19" s="75"/>
      <c r="J19" s="71"/>
      <c r="K19" s="71"/>
    </row>
    <row r="20" spans="2:20" ht="18.75" customHeight="1" x14ac:dyDescent="0.15">
      <c r="B20" s="221" t="s">
        <v>23</v>
      </c>
      <c r="C20" s="271"/>
      <c r="D20" s="291" t="s">
        <v>91</v>
      </c>
      <c r="E20" s="292"/>
      <c r="F20" s="292"/>
      <c r="G20" s="292"/>
      <c r="H20" s="292"/>
      <c r="I20" s="293"/>
      <c r="J20" s="71"/>
      <c r="K20" s="71"/>
    </row>
    <row r="21" spans="2:20" ht="48" customHeight="1" x14ac:dyDescent="0.15">
      <c r="B21" s="272"/>
      <c r="C21" s="273"/>
      <c r="D21" s="76" t="s">
        <v>24</v>
      </c>
      <c r="E21" s="59" t="s">
        <v>97</v>
      </c>
      <c r="F21" s="274" t="str">
        <f>IF(E21="","希望する講座内容の申込コードを入力してください。",VLOOKUP(E21,$X$36:$Y$116,2,FALSE))</f>
        <v>組織的教育力を高める学校運営・人材育成
1b コーチングを生かした人材育成・同僚性の向上</v>
      </c>
      <c r="G21" s="275"/>
      <c r="H21" s="275"/>
      <c r="I21" s="276"/>
      <c r="J21" s="71"/>
      <c r="K21" s="71"/>
    </row>
    <row r="22" spans="2:20" ht="108" customHeight="1" x14ac:dyDescent="0.15">
      <c r="B22" s="240" t="s">
        <v>201</v>
      </c>
      <c r="C22" s="241"/>
      <c r="D22" s="242"/>
      <c r="E22" s="243"/>
      <c r="F22" s="243"/>
      <c r="G22" s="243"/>
      <c r="H22" s="243"/>
      <c r="I22" s="244"/>
      <c r="J22" s="71" t="s">
        <v>78</v>
      </c>
      <c r="K22" s="71"/>
      <c r="M22" s="23" t="s">
        <v>18</v>
      </c>
      <c r="N22" s="23"/>
      <c r="O22" s="23"/>
      <c r="P22" s="23"/>
      <c r="Q22" s="23"/>
      <c r="R22" s="23"/>
      <c r="S22" s="23"/>
      <c r="T22" s="23"/>
    </row>
    <row r="23" spans="2:20" ht="30" customHeight="1" x14ac:dyDescent="0.15">
      <c r="B23" s="240" t="s">
        <v>12</v>
      </c>
      <c r="C23" s="241"/>
      <c r="D23" s="77" t="s">
        <v>19</v>
      </c>
      <c r="E23" s="281"/>
      <c r="F23" s="281"/>
      <c r="G23" s="281"/>
      <c r="H23" s="281"/>
      <c r="I23" s="281"/>
      <c r="J23" s="71"/>
      <c r="K23" s="71"/>
      <c r="M23" s="23"/>
      <c r="N23" s="23"/>
      <c r="O23" s="23"/>
      <c r="P23" s="23"/>
      <c r="Q23" s="23"/>
      <c r="R23" s="23"/>
      <c r="S23" s="23"/>
      <c r="T23" s="23"/>
    </row>
    <row r="24" spans="2:20" ht="30" customHeight="1" x14ac:dyDescent="0.15">
      <c r="B24" s="240"/>
      <c r="C24" s="241"/>
      <c r="D24" s="77" t="s">
        <v>20</v>
      </c>
      <c r="E24" s="281"/>
      <c r="F24" s="281"/>
      <c r="G24" s="281"/>
      <c r="H24" s="281"/>
      <c r="I24" s="281"/>
      <c r="J24" s="71"/>
      <c r="K24" s="71"/>
    </row>
    <row r="25" spans="2:20" ht="30" customHeight="1" x14ac:dyDescent="0.15">
      <c r="B25" s="240"/>
      <c r="C25" s="241"/>
      <c r="D25" s="77" t="s">
        <v>21</v>
      </c>
      <c r="E25" s="281"/>
      <c r="F25" s="281"/>
      <c r="G25" s="281"/>
      <c r="H25" s="281"/>
      <c r="I25" s="281"/>
      <c r="J25" s="71"/>
      <c r="K25" s="71"/>
    </row>
    <row r="26" spans="2:20" ht="30" customHeight="1" x14ac:dyDescent="0.15">
      <c r="B26" s="240"/>
      <c r="C26" s="241"/>
      <c r="D26" s="77" t="s">
        <v>22</v>
      </c>
      <c r="E26" s="237"/>
      <c r="F26" s="238"/>
      <c r="G26" s="238"/>
      <c r="H26" s="238"/>
      <c r="I26" s="239"/>
      <c r="J26" s="71"/>
      <c r="K26" s="71"/>
    </row>
    <row r="27" spans="2:20" ht="96.75" customHeight="1" x14ac:dyDescent="0.15">
      <c r="B27" s="215" t="s">
        <v>204</v>
      </c>
      <c r="C27" s="216"/>
      <c r="D27" s="245" t="s">
        <v>565</v>
      </c>
      <c r="E27" s="246"/>
      <c r="F27" s="246"/>
      <c r="G27" s="246"/>
      <c r="H27" s="246"/>
      <c r="I27" s="247"/>
      <c r="J27" s="71"/>
      <c r="K27" s="71"/>
    </row>
    <row r="28" spans="2:20" ht="23.25" customHeight="1" x14ac:dyDescent="0.15">
      <c r="B28" s="217"/>
      <c r="C28" s="218"/>
      <c r="D28" s="253" t="s">
        <v>198</v>
      </c>
      <c r="E28" s="255"/>
      <c r="F28" s="254" t="s">
        <v>199</v>
      </c>
      <c r="G28" s="255"/>
      <c r="H28" s="256" t="s">
        <v>200</v>
      </c>
      <c r="I28" s="257"/>
      <c r="J28" s="71"/>
      <c r="K28" s="71"/>
    </row>
    <row r="29" spans="2:20" ht="23.25" customHeight="1" x14ac:dyDescent="0.15">
      <c r="B29" s="217"/>
      <c r="C29" s="218"/>
      <c r="D29" s="253"/>
      <c r="E29" s="255"/>
      <c r="F29" s="254"/>
      <c r="G29" s="255"/>
      <c r="H29" s="258"/>
      <c r="I29" s="259"/>
      <c r="J29" s="71"/>
      <c r="K29" s="71"/>
    </row>
    <row r="30" spans="2:20" ht="23.25" customHeight="1" x14ac:dyDescent="0.15">
      <c r="B30" s="219"/>
      <c r="C30" s="220"/>
      <c r="D30" s="253"/>
      <c r="E30" s="255"/>
      <c r="F30" s="254"/>
      <c r="G30" s="255"/>
      <c r="H30" s="260"/>
      <c r="I30" s="261"/>
      <c r="J30" s="71"/>
      <c r="K30" s="71"/>
    </row>
    <row r="31" spans="2:20" ht="8.25" customHeight="1" x14ac:dyDescent="0.15">
      <c r="B31" s="78"/>
      <c r="C31" s="78"/>
      <c r="D31" s="79"/>
      <c r="E31" s="80"/>
      <c r="F31" s="79"/>
      <c r="G31" s="79"/>
      <c r="H31" s="79"/>
      <c r="I31" s="79"/>
      <c r="J31" s="71"/>
      <c r="K31" s="71"/>
    </row>
    <row r="32" spans="2:20" ht="18" customHeight="1" x14ac:dyDescent="0.15">
      <c r="B32" s="71"/>
      <c r="C32" s="353" t="s">
        <v>88</v>
      </c>
      <c r="D32" s="354"/>
      <c r="E32" s="354"/>
      <c r="F32" s="354"/>
      <c r="G32" s="354"/>
      <c r="H32" s="354"/>
      <c r="I32" s="354"/>
      <c r="J32" s="71"/>
      <c r="K32" s="71"/>
    </row>
    <row r="33" spans="2:25" ht="54.75" customHeight="1" x14ac:dyDescent="0.15">
      <c r="B33" s="71"/>
      <c r="C33" s="355" t="s">
        <v>567</v>
      </c>
      <c r="D33" s="355"/>
      <c r="E33" s="355"/>
      <c r="F33" s="355"/>
      <c r="G33" s="355"/>
      <c r="H33" s="355"/>
      <c r="I33" s="355"/>
      <c r="J33" s="71"/>
      <c r="K33" s="71"/>
    </row>
    <row r="35" spans="2:25" ht="36" customHeight="1" x14ac:dyDescent="0.15">
      <c r="V35" s="25" t="s">
        <v>31</v>
      </c>
      <c r="X35" s="58" t="s">
        <v>96</v>
      </c>
      <c r="Y35" s="212" t="s">
        <v>484</v>
      </c>
    </row>
    <row r="36" spans="2:25" s="16" customFormat="1" ht="36" customHeight="1" x14ac:dyDescent="0.15">
      <c r="V36" s="26" t="s">
        <v>157</v>
      </c>
      <c r="X36" s="58" t="s">
        <v>97</v>
      </c>
      <c r="Y36" s="212" t="s">
        <v>485</v>
      </c>
    </row>
    <row r="37" spans="2:25" s="16" customFormat="1" ht="36" customHeight="1" x14ac:dyDescent="0.15">
      <c r="V37" s="26" t="s">
        <v>26</v>
      </c>
      <c r="X37" s="58" t="s">
        <v>98</v>
      </c>
      <c r="Y37" s="212" t="s">
        <v>486</v>
      </c>
    </row>
    <row r="38" spans="2:25" s="16" customFormat="1" ht="36" customHeight="1" x14ac:dyDescent="0.15">
      <c r="V38" s="26" t="s">
        <v>27</v>
      </c>
      <c r="X38" s="58" t="s">
        <v>222</v>
      </c>
      <c r="Y38" s="212" t="s">
        <v>487</v>
      </c>
    </row>
    <row r="39" spans="2:25" s="16" customFormat="1" ht="36" customHeight="1" x14ac:dyDescent="0.15">
      <c r="V39" s="26" t="s">
        <v>28</v>
      </c>
      <c r="X39" s="58" t="s">
        <v>325</v>
      </c>
      <c r="Y39" s="212" t="s">
        <v>488</v>
      </c>
    </row>
    <row r="40" spans="2:25" s="16" customFormat="1" ht="36" customHeight="1" x14ac:dyDescent="0.15">
      <c r="V40" s="26" t="s">
        <v>29</v>
      </c>
      <c r="X40" s="58" t="s">
        <v>99</v>
      </c>
      <c r="Y40" s="212" t="s">
        <v>489</v>
      </c>
    </row>
    <row r="41" spans="2:25" s="16" customFormat="1" ht="36" customHeight="1" x14ac:dyDescent="0.15">
      <c r="V41" s="26" t="s">
        <v>30</v>
      </c>
      <c r="X41" s="58" t="s">
        <v>100</v>
      </c>
      <c r="Y41" s="212" t="s">
        <v>490</v>
      </c>
    </row>
    <row r="42" spans="2:25" s="16" customFormat="1" ht="36" customHeight="1" thickBot="1" x14ac:dyDescent="0.2">
      <c r="V42" s="27" t="s">
        <v>86</v>
      </c>
      <c r="X42" s="58" t="s">
        <v>465</v>
      </c>
      <c r="Y42" s="212" t="s">
        <v>491</v>
      </c>
    </row>
    <row r="43" spans="2:25" s="16" customFormat="1" ht="36" customHeight="1" thickBot="1" x14ac:dyDescent="0.2">
      <c r="X43" s="58" t="s">
        <v>102</v>
      </c>
      <c r="Y43" s="212" t="s">
        <v>492</v>
      </c>
    </row>
    <row r="44" spans="2:25" s="16" customFormat="1" ht="36" customHeight="1" x14ac:dyDescent="0.15">
      <c r="V44" s="25" t="s">
        <v>92</v>
      </c>
      <c r="X44" s="58" t="s">
        <v>326</v>
      </c>
      <c r="Y44" s="212" t="s">
        <v>493</v>
      </c>
    </row>
    <row r="45" spans="2:25" s="16" customFormat="1" ht="36" customHeight="1" x14ac:dyDescent="0.15">
      <c r="V45" s="26" t="s">
        <v>93</v>
      </c>
      <c r="X45" s="58" t="s">
        <v>103</v>
      </c>
      <c r="Y45" s="212" t="s">
        <v>494</v>
      </c>
    </row>
    <row r="46" spans="2:25" s="16" customFormat="1" ht="36" customHeight="1" x14ac:dyDescent="0.15">
      <c r="V46" s="26" t="s">
        <v>94</v>
      </c>
      <c r="X46" s="58" t="s">
        <v>104</v>
      </c>
      <c r="Y46" s="212" t="s">
        <v>495</v>
      </c>
    </row>
    <row r="47" spans="2:25" s="16" customFormat="1" ht="36" customHeight="1" x14ac:dyDescent="0.15">
      <c r="V47" s="26"/>
      <c r="X47" s="82" t="s">
        <v>466</v>
      </c>
      <c r="Y47" s="212" t="s">
        <v>496</v>
      </c>
    </row>
    <row r="48" spans="2:25" s="16" customFormat="1" ht="36" customHeight="1" x14ac:dyDescent="0.15">
      <c r="V48" s="26"/>
      <c r="X48" s="58" t="s">
        <v>105</v>
      </c>
      <c r="Y48" s="212" t="s">
        <v>497</v>
      </c>
    </row>
    <row r="49" spans="22:25" s="16" customFormat="1" ht="36" customHeight="1" x14ac:dyDescent="0.15">
      <c r="V49" s="26"/>
      <c r="X49" s="58" t="s">
        <v>156</v>
      </c>
      <c r="Y49" s="212" t="s">
        <v>498</v>
      </c>
    </row>
    <row r="50" spans="22:25" s="16" customFormat="1" ht="36" customHeight="1" x14ac:dyDescent="0.15">
      <c r="V50" s="26"/>
      <c r="X50" s="58" t="s">
        <v>106</v>
      </c>
      <c r="Y50" s="212" t="s">
        <v>499</v>
      </c>
    </row>
    <row r="51" spans="22:25" s="16" customFormat="1" ht="36" customHeight="1" thickBot="1" x14ac:dyDescent="0.2">
      <c r="V51" s="27"/>
      <c r="X51" s="58" t="s">
        <v>223</v>
      </c>
      <c r="Y51" s="212" t="s">
        <v>500</v>
      </c>
    </row>
    <row r="52" spans="22:25" s="16" customFormat="1" ht="36" customHeight="1" thickBot="1" x14ac:dyDescent="0.2">
      <c r="X52" s="58" t="s">
        <v>107</v>
      </c>
      <c r="Y52" s="212" t="s">
        <v>501</v>
      </c>
    </row>
    <row r="53" spans="22:25" s="16" customFormat="1" ht="36" customHeight="1" x14ac:dyDescent="0.15">
      <c r="V53" s="65" t="s">
        <v>145</v>
      </c>
      <c r="X53" s="58" t="s">
        <v>108</v>
      </c>
      <c r="Y53" s="212" t="s">
        <v>502</v>
      </c>
    </row>
    <row r="54" spans="22:25" s="16" customFormat="1" ht="36" customHeight="1" x14ac:dyDescent="0.15">
      <c r="V54" s="26" t="s">
        <v>148</v>
      </c>
      <c r="X54" s="58" t="s">
        <v>109</v>
      </c>
      <c r="Y54" s="212" t="s">
        <v>503</v>
      </c>
    </row>
    <row r="55" spans="22:25" s="16" customFormat="1" ht="36" customHeight="1" x14ac:dyDescent="0.15">
      <c r="V55" s="26" t="s">
        <v>147</v>
      </c>
      <c r="X55" s="58" t="s">
        <v>110</v>
      </c>
      <c r="Y55" s="212" t="s">
        <v>504</v>
      </c>
    </row>
    <row r="56" spans="22:25" s="16" customFormat="1" ht="36" customHeight="1" x14ac:dyDescent="0.15">
      <c r="V56" s="26" t="s">
        <v>146</v>
      </c>
      <c r="X56" s="58" t="s">
        <v>467</v>
      </c>
      <c r="Y56" s="212" t="s">
        <v>505</v>
      </c>
    </row>
    <row r="57" spans="22:25" s="16" customFormat="1" ht="36" customHeight="1" x14ac:dyDescent="0.15">
      <c r="V57" s="26"/>
      <c r="X57" s="58" t="s">
        <v>111</v>
      </c>
      <c r="Y57" s="212" t="s">
        <v>506</v>
      </c>
    </row>
    <row r="58" spans="22:25" s="16" customFormat="1" ht="36" customHeight="1" x14ac:dyDescent="0.15">
      <c r="V58" s="26"/>
      <c r="X58" s="58" t="s">
        <v>112</v>
      </c>
      <c r="Y58" s="212" t="s">
        <v>507</v>
      </c>
    </row>
    <row r="59" spans="22:25" s="16" customFormat="1" ht="36" customHeight="1" x14ac:dyDescent="0.15">
      <c r="V59" s="26"/>
      <c r="X59" s="58" t="s">
        <v>468</v>
      </c>
      <c r="Y59" s="212" t="s">
        <v>508</v>
      </c>
    </row>
    <row r="60" spans="22:25" s="16" customFormat="1" ht="36" customHeight="1" thickBot="1" x14ac:dyDescent="0.2">
      <c r="V60" s="27"/>
      <c r="X60" s="58" t="s">
        <v>113</v>
      </c>
      <c r="Y60" s="212" t="s">
        <v>509</v>
      </c>
    </row>
    <row r="61" spans="22:25" s="16" customFormat="1" ht="36" customHeight="1" x14ac:dyDescent="0.15">
      <c r="X61" s="58" t="s">
        <v>327</v>
      </c>
      <c r="Y61" s="212" t="s">
        <v>510</v>
      </c>
    </row>
    <row r="62" spans="22:25" s="16" customFormat="1" ht="36" customHeight="1" x14ac:dyDescent="0.15">
      <c r="X62" s="58" t="s">
        <v>114</v>
      </c>
      <c r="Y62" s="212" t="s">
        <v>511</v>
      </c>
    </row>
    <row r="63" spans="22:25" s="16" customFormat="1" ht="36" customHeight="1" x14ac:dyDescent="0.15">
      <c r="X63" s="58" t="s">
        <v>224</v>
      </c>
      <c r="Y63" s="212" t="s">
        <v>512</v>
      </c>
    </row>
    <row r="64" spans="22:25" s="16" customFormat="1" ht="36" customHeight="1" x14ac:dyDescent="0.15">
      <c r="X64" s="58" t="s">
        <v>115</v>
      </c>
      <c r="Y64" s="212" t="s">
        <v>513</v>
      </c>
    </row>
    <row r="65" spans="24:25" s="16" customFormat="1" ht="36" customHeight="1" x14ac:dyDescent="0.15">
      <c r="X65" s="58" t="s">
        <v>116</v>
      </c>
      <c r="Y65" s="212" t="s">
        <v>514</v>
      </c>
    </row>
    <row r="66" spans="24:25" s="16" customFormat="1" ht="36" customHeight="1" x14ac:dyDescent="0.15">
      <c r="X66" s="58" t="s">
        <v>117</v>
      </c>
      <c r="Y66" s="212" t="s">
        <v>515</v>
      </c>
    </row>
    <row r="67" spans="24:25" s="16" customFormat="1" ht="36" customHeight="1" x14ac:dyDescent="0.15">
      <c r="X67" s="58" t="s">
        <v>118</v>
      </c>
      <c r="Y67" s="212" t="s">
        <v>516</v>
      </c>
    </row>
    <row r="68" spans="24:25" s="16" customFormat="1" ht="36" customHeight="1" x14ac:dyDescent="0.15">
      <c r="X68" s="58" t="s">
        <v>119</v>
      </c>
      <c r="Y68" s="212" t="s">
        <v>517</v>
      </c>
    </row>
    <row r="69" spans="24:25" s="16" customFormat="1" ht="36" customHeight="1" x14ac:dyDescent="0.15">
      <c r="X69" s="58" t="s">
        <v>150</v>
      </c>
      <c r="Y69" s="212" t="s">
        <v>518</v>
      </c>
    </row>
    <row r="70" spans="24:25" s="16" customFormat="1" ht="36" customHeight="1" x14ac:dyDescent="0.15">
      <c r="X70" s="58" t="s">
        <v>120</v>
      </c>
      <c r="Y70" s="212" t="s">
        <v>519</v>
      </c>
    </row>
    <row r="71" spans="24:25" s="16" customFormat="1" ht="36" customHeight="1" x14ac:dyDescent="0.15">
      <c r="X71" s="58" t="s">
        <v>151</v>
      </c>
      <c r="Y71" s="212" t="s">
        <v>520</v>
      </c>
    </row>
    <row r="72" spans="24:25" s="16" customFormat="1" ht="36" customHeight="1" x14ac:dyDescent="0.15">
      <c r="X72" s="58" t="s">
        <v>469</v>
      </c>
      <c r="Y72" s="212" t="s">
        <v>521</v>
      </c>
    </row>
    <row r="73" spans="24:25" s="16" customFormat="1" ht="36" customHeight="1" x14ac:dyDescent="0.15">
      <c r="X73" s="58" t="s">
        <v>121</v>
      </c>
      <c r="Y73" s="212" t="s">
        <v>522</v>
      </c>
    </row>
    <row r="74" spans="24:25" s="16" customFormat="1" ht="36" customHeight="1" x14ac:dyDescent="0.15">
      <c r="X74" s="58" t="s">
        <v>122</v>
      </c>
      <c r="Y74" s="212" t="s">
        <v>563</v>
      </c>
    </row>
    <row r="75" spans="24:25" s="16" customFormat="1" ht="36" customHeight="1" x14ac:dyDescent="0.15">
      <c r="X75" s="58" t="s">
        <v>123</v>
      </c>
      <c r="Y75" s="212" t="s">
        <v>523</v>
      </c>
    </row>
    <row r="76" spans="24:25" s="16" customFormat="1" ht="36" customHeight="1" x14ac:dyDescent="0.15">
      <c r="X76" s="58" t="s">
        <v>124</v>
      </c>
      <c r="Y76" s="212" t="s">
        <v>524</v>
      </c>
    </row>
    <row r="77" spans="24:25" s="16" customFormat="1" ht="36" customHeight="1" x14ac:dyDescent="0.15">
      <c r="X77" s="58" t="s">
        <v>152</v>
      </c>
      <c r="Y77" s="212" t="s">
        <v>525</v>
      </c>
    </row>
    <row r="78" spans="24:25" s="16" customFormat="1" ht="36" customHeight="1" x14ac:dyDescent="0.15">
      <c r="X78" s="58" t="s">
        <v>470</v>
      </c>
      <c r="Y78" s="212" t="s">
        <v>526</v>
      </c>
    </row>
    <row r="79" spans="24:25" s="16" customFormat="1" ht="36" customHeight="1" x14ac:dyDescent="0.15">
      <c r="X79" s="58" t="s">
        <v>471</v>
      </c>
      <c r="Y79" s="212" t="s">
        <v>527</v>
      </c>
    </row>
    <row r="80" spans="24:25" s="16" customFormat="1" ht="36" customHeight="1" x14ac:dyDescent="0.15">
      <c r="X80" s="58" t="s">
        <v>125</v>
      </c>
      <c r="Y80" s="212" t="s">
        <v>528</v>
      </c>
    </row>
    <row r="81" spans="24:25" s="16" customFormat="1" ht="36" customHeight="1" x14ac:dyDescent="0.15">
      <c r="X81" s="58" t="s">
        <v>472</v>
      </c>
      <c r="Y81" s="212" t="s">
        <v>529</v>
      </c>
    </row>
    <row r="82" spans="24:25" s="16" customFormat="1" ht="36" customHeight="1" x14ac:dyDescent="0.15">
      <c r="X82" s="58" t="s">
        <v>126</v>
      </c>
      <c r="Y82" s="212" t="s">
        <v>530</v>
      </c>
    </row>
    <row r="83" spans="24:25" s="16" customFormat="1" ht="36" customHeight="1" x14ac:dyDescent="0.15">
      <c r="X83" s="58" t="s">
        <v>127</v>
      </c>
      <c r="Y83" s="212" t="s">
        <v>531</v>
      </c>
    </row>
    <row r="84" spans="24:25" s="16" customFormat="1" ht="36" customHeight="1" x14ac:dyDescent="0.15">
      <c r="X84" s="58" t="s">
        <v>128</v>
      </c>
      <c r="Y84" s="212" t="s">
        <v>532</v>
      </c>
    </row>
    <row r="85" spans="24:25" s="16" customFormat="1" ht="36" customHeight="1" x14ac:dyDescent="0.15">
      <c r="X85" s="58" t="s">
        <v>473</v>
      </c>
      <c r="Y85" s="212" t="s">
        <v>533</v>
      </c>
    </row>
    <row r="86" spans="24:25" s="16" customFormat="1" ht="36" customHeight="1" x14ac:dyDescent="0.15">
      <c r="X86" s="58" t="s">
        <v>474</v>
      </c>
      <c r="Y86" s="212" t="s">
        <v>534</v>
      </c>
    </row>
    <row r="87" spans="24:25" s="16" customFormat="1" ht="36" customHeight="1" x14ac:dyDescent="0.15">
      <c r="X87" s="58" t="s">
        <v>129</v>
      </c>
      <c r="Y87" s="212" t="s">
        <v>535</v>
      </c>
    </row>
    <row r="88" spans="24:25" s="16" customFormat="1" ht="36" customHeight="1" x14ac:dyDescent="0.15">
      <c r="X88" s="58" t="s">
        <v>153</v>
      </c>
      <c r="Y88" s="212" t="s">
        <v>536</v>
      </c>
    </row>
    <row r="89" spans="24:25" s="16" customFormat="1" ht="36" customHeight="1" x14ac:dyDescent="0.15">
      <c r="X89" s="58" t="s">
        <v>475</v>
      </c>
      <c r="Y89" s="212" t="s">
        <v>537</v>
      </c>
    </row>
    <row r="90" spans="24:25" s="16" customFormat="1" ht="36" customHeight="1" x14ac:dyDescent="0.15">
      <c r="X90" s="58" t="s">
        <v>130</v>
      </c>
      <c r="Y90" s="212" t="s">
        <v>538</v>
      </c>
    </row>
    <row r="91" spans="24:25" s="16" customFormat="1" ht="36" customHeight="1" x14ac:dyDescent="0.15">
      <c r="X91" s="58" t="s">
        <v>131</v>
      </c>
      <c r="Y91" s="212" t="s">
        <v>539</v>
      </c>
    </row>
    <row r="92" spans="24:25" s="16" customFormat="1" ht="36" customHeight="1" x14ac:dyDescent="0.15">
      <c r="X92" s="58" t="s">
        <v>225</v>
      </c>
      <c r="Y92" s="212" t="s">
        <v>540</v>
      </c>
    </row>
    <row r="93" spans="24:25" s="16" customFormat="1" ht="36" customHeight="1" x14ac:dyDescent="0.15">
      <c r="X93" s="58" t="s">
        <v>476</v>
      </c>
      <c r="Y93" s="212" t="s">
        <v>541</v>
      </c>
    </row>
    <row r="94" spans="24:25" s="16" customFormat="1" ht="36" customHeight="1" x14ac:dyDescent="0.15">
      <c r="X94" s="58" t="s">
        <v>132</v>
      </c>
      <c r="Y94" s="212" t="s">
        <v>542</v>
      </c>
    </row>
    <row r="95" spans="24:25" s="16" customFormat="1" ht="36" customHeight="1" x14ac:dyDescent="0.15">
      <c r="X95" s="58" t="s">
        <v>133</v>
      </c>
      <c r="Y95" s="212" t="s">
        <v>543</v>
      </c>
    </row>
    <row r="96" spans="24:25" s="16" customFormat="1" ht="36" customHeight="1" x14ac:dyDescent="0.15">
      <c r="X96" s="58" t="s">
        <v>134</v>
      </c>
      <c r="Y96" s="212" t="s">
        <v>544</v>
      </c>
    </row>
    <row r="97" spans="24:25" s="16" customFormat="1" ht="36" customHeight="1" x14ac:dyDescent="0.15">
      <c r="X97" s="58" t="s">
        <v>477</v>
      </c>
      <c r="Y97" s="212" t="s">
        <v>545</v>
      </c>
    </row>
    <row r="98" spans="24:25" s="16" customFormat="1" ht="36" customHeight="1" x14ac:dyDescent="0.15">
      <c r="X98" s="58" t="s">
        <v>135</v>
      </c>
      <c r="Y98" s="212" t="s">
        <v>546</v>
      </c>
    </row>
    <row r="99" spans="24:25" s="16" customFormat="1" ht="36" customHeight="1" x14ac:dyDescent="0.15">
      <c r="X99" s="58" t="s">
        <v>136</v>
      </c>
      <c r="Y99" s="212" t="s">
        <v>547</v>
      </c>
    </row>
    <row r="100" spans="24:25" s="16" customFormat="1" ht="36" customHeight="1" x14ac:dyDescent="0.15">
      <c r="X100" s="58" t="s">
        <v>137</v>
      </c>
      <c r="Y100" s="212" t="s">
        <v>548</v>
      </c>
    </row>
    <row r="101" spans="24:25" s="16" customFormat="1" ht="36" customHeight="1" x14ac:dyDescent="0.15">
      <c r="X101" s="58" t="s">
        <v>138</v>
      </c>
      <c r="Y101" s="212" t="s">
        <v>549</v>
      </c>
    </row>
    <row r="102" spans="24:25" s="16" customFormat="1" ht="36" customHeight="1" x14ac:dyDescent="0.15">
      <c r="X102" s="58" t="s">
        <v>478</v>
      </c>
      <c r="Y102" s="212" t="s">
        <v>550</v>
      </c>
    </row>
    <row r="103" spans="24:25" s="16" customFormat="1" ht="36" customHeight="1" x14ac:dyDescent="0.15">
      <c r="X103" s="58" t="s">
        <v>139</v>
      </c>
      <c r="Y103" s="212" t="s">
        <v>551</v>
      </c>
    </row>
    <row r="104" spans="24:25" s="16" customFormat="1" ht="36" customHeight="1" x14ac:dyDescent="0.15">
      <c r="X104" s="58" t="s">
        <v>154</v>
      </c>
      <c r="Y104" s="212" t="s">
        <v>552</v>
      </c>
    </row>
    <row r="105" spans="24:25" s="16" customFormat="1" ht="36" customHeight="1" x14ac:dyDescent="0.15">
      <c r="X105" s="58" t="s">
        <v>479</v>
      </c>
      <c r="Y105" s="212" t="s">
        <v>553</v>
      </c>
    </row>
    <row r="106" spans="24:25" s="16" customFormat="1" ht="36" customHeight="1" x14ac:dyDescent="0.15">
      <c r="X106" s="58" t="s">
        <v>155</v>
      </c>
      <c r="Y106" s="212" t="s">
        <v>554</v>
      </c>
    </row>
    <row r="107" spans="24:25" s="16" customFormat="1" ht="36" customHeight="1" x14ac:dyDescent="0.15">
      <c r="X107" s="58" t="s">
        <v>480</v>
      </c>
      <c r="Y107" s="212" t="s">
        <v>555</v>
      </c>
    </row>
    <row r="108" spans="24:25" s="16" customFormat="1" ht="36" customHeight="1" x14ac:dyDescent="0.15">
      <c r="X108" s="58" t="s">
        <v>481</v>
      </c>
      <c r="Y108" s="212" t="s">
        <v>556</v>
      </c>
    </row>
    <row r="109" spans="24:25" s="16" customFormat="1" ht="36" customHeight="1" x14ac:dyDescent="0.15">
      <c r="X109" s="58" t="s">
        <v>159</v>
      </c>
      <c r="Y109" s="212" t="s">
        <v>557</v>
      </c>
    </row>
    <row r="110" spans="24:25" s="16" customFormat="1" ht="36" customHeight="1" x14ac:dyDescent="0.15">
      <c r="X110" s="58" t="s">
        <v>328</v>
      </c>
      <c r="Y110" s="212" t="s">
        <v>558</v>
      </c>
    </row>
    <row r="111" spans="24:25" s="16" customFormat="1" ht="36" customHeight="1" x14ac:dyDescent="0.15">
      <c r="X111" s="58" t="s">
        <v>482</v>
      </c>
      <c r="Y111" s="212" t="s">
        <v>559</v>
      </c>
    </row>
    <row r="112" spans="24:25" s="16" customFormat="1" ht="36" customHeight="1" x14ac:dyDescent="0.15">
      <c r="X112" s="58" t="s">
        <v>160</v>
      </c>
      <c r="Y112" s="212" t="s">
        <v>560</v>
      </c>
    </row>
    <row r="113" spans="24:25" s="16" customFormat="1" ht="36" customHeight="1" x14ac:dyDescent="0.15">
      <c r="X113" s="58" t="s">
        <v>161</v>
      </c>
      <c r="Y113" s="212" t="s">
        <v>561</v>
      </c>
    </row>
    <row r="114" spans="24:25" s="16" customFormat="1" ht="36" customHeight="1" x14ac:dyDescent="0.15">
      <c r="X114" s="58" t="s">
        <v>162</v>
      </c>
      <c r="Y114" s="212" t="s">
        <v>564</v>
      </c>
    </row>
    <row r="115" spans="24:25" s="16" customFormat="1" ht="36" customHeight="1" x14ac:dyDescent="0.15">
      <c r="X115" s="85" t="s">
        <v>163</v>
      </c>
      <c r="Y115" s="212" t="s">
        <v>562</v>
      </c>
    </row>
    <row r="116" spans="24:25" s="16" customFormat="1" ht="36" customHeight="1" x14ac:dyDescent="0.15">
      <c r="X116" s="1"/>
      <c r="Y116" s="1"/>
    </row>
    <row r="117" spans="24:25" s="16" customFormat="1" ht="36" customHeight="1" x14ac:dyDescent="0.15">
      <c r="X117" s="1"/>
      <c r="Y117" s="1"/>
    </row>
    <row r="118" spans="24:25" s="16" customFormat="1" ht="36" customHeight="1" x14ac:dyDescent="0.15">
      <c r="X118" s="1"/>
      <c r="Y118" s="1"/>
    </row>
    <row r="119" spans="24:25" s="16" customFormat="1" ht="36" customHeight="1" x14ac:dyDescent="0.15">
      <c r="X119" s="1"/>
      <c r="Y119" s="1"/>
    </row>
    <row r="120" spans="24:25" s="16" customFormat="1" ht="36" customHeight="1" x14ac:dyDescent="0.15">
      <c r="X120" s="1"/>
      <c r="Y120" s="1"/>
    </row>
    <row r="121" spans="24:25" s="16" customFormat="1" ht="36" customHeight="1" x14ac:dyDescent="0.15">
      <c r="X121" s="1"/>
      <c r="Y121" s="1"/>
    </row>
    <row r="122" spans="24:25" ht="36" customHeight="1" x14ac:dyDescent="0.15"/>
    <row r="123" spans="24:25" ht="36" customHeight="1" x14ac:dyDescent="0.15"/>
    <row r="124" spans="24:25" ht="36" customHeight="1" x14ac:dyDescent="0.15"/>
    <row r="125" spans="24:25" ht="36" customHeight="1" x14ac:dyDescent="0.15"/>
    <row r="126" spans="24:25" ht="36" customHeight="1" x14ac:dyDescent="0.15"/>
  </sheetData>
  <mergeCells count="43">
    <mergeCell ref="C32:I32"/>
    <mergeCell ref="C33:I33"/>
    <mergeCell ref="B22:C22"/>
    <mergeCell ref="D22:I22"/>
    <mergeCell ref="B23:C26"/>
    <mergeCell ref="E23:I23"/>
    <mergeCell ref="E24:I24"/>
    <mergeCell ref="E25:I25"/>
    <mergeCell ref="E26:I26"/>
    <mergeCell ref="B27:C30"/>
    <mergeCell ref="D27:I27"/>
    <mergeCell ref="D28:D30"/>
    <mergeCell ref="E28:E30"/>
    <mergeCell ref="F28:F30"/>
    <mergeCell ref="G28:G30"/>
    <mergeCell ref="H28:I30"/>
    <mergeCell ref="B17:C17"/>
    <mergeCell ref="D17:I17"/>
    <mergeCell ref="B19:C19"/>
    <mergeCell ref="B20:C21"/>
    <mergeCell ref="D20:I20"/>
    <mergeCell ref="F21:I21"/>
    <mergeCell ref="L5:Q5"/>
    <mergeCell ref="B6:I6"/>
    <mergeCell ref="F8:G8"/>
    <mergeCell ref="H8:I8"/>
    <mergeCell ref="B18:C18"/>
    <mergeCell ref="D18:I18"/>
    <mergeCell ref="B11:C11"/>
    <mergeCell ref="D11:E11"/>
    <mergeCell ref="F11:I11"/>
    <mergeCell ref="B12:C12"/>
    <mergeCell ref="D12:I12"/>
    <mergeCell ref="B13:C13"/>
    <mergeCell ref="D13:I13"/>
    <mergeCell ref="B14:C16"/>
    <mergeCell ref="D15:F15"/>
    <mergeCell ref="D16:I16"/>
    <mergeCell ref="B10:C10"/>
    <mergeCell ref="D10:E10"/>
    <mergeCell ref="F10:G10"/>
    <mergeCell ref="H10:I10"/>
    <mergeCell ref="B5:I5"/>
  </mergeCells>
  <phoneticPr fontId="28"/>
  <dataValidations count="5">
    <dataValidation type="list" allowBlank="1" showInputMessage="1" showErrorMessage="1" sqref="H10:I10" xr:uid="{00000000-0002-0000-0200-000001000000}">
      <formula1>$V$54:$V$56</formula1>
    </dataValidation>
    <dataValidation type="list" allowBlank="1" showInputMessage="1" showErrorMessage="1" sqref="D11" xr:uid="{00000000-0002-0000-0200-000002000000}">
      <formula1>$V$45:$V$46</formula1>
    </dataValidation>
    <dataValidation type="list" allowBlank="1" showInputMessage="1" showErrorMessage="1" sqref="D10" xr:uid="{00000000-0002-0000-0200-000003000000}">
      <formula1>$V$36:$V$42</formula1>
    </dataValidation>
    <dataValidation type="list" allowBlank="1" showInputMessage="1" showErrorMessage="1" sqref="E21" xr:uid="{210B7C3E-6925-4448-9437-07E5678CB988}">
      <formula1>$X$36:$X$116</formula1>
    </dataValidation>
    <dataValidation type="list" allowBlank="1" showInputMessage="1" showErrorMessage="1" sqref="E28:E30 G28:G30" xr:uid="{2497E472-B92B-4E93-B8E8-7B6A0263D167}">
      <formula1>"○,　"</formula1>
    </dataValidation>
  </dataValidations>
  <pageMargins left="0.7" right="0.7" top="0.75" bottom="0.75" header="0.3" footer="0.3"/>
  <pageSetup paperSize="9" scale="86" orientation="portrait" r:id="rId1"/>
  <rowBreaks count="1" manualBreakCount="1">
    <brk id="33" max="16383" man="1"/>
  </rowBreaks>
  <colBreaks count="1" manualBreakCount="1">
    <brk id="10"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6401D-DACC-4163-A4A3-1CF3F6E4A73B}">
  <sheetPr>
    <tabColor rgb="FF0070C0"/>
  </sheetPr>
  <dimension ref="A1:D85"/>
  <sheetViews>
    <sheetView view="pageBreakPreview" topLeftCell="A33" zoomScale="84" zoomScaleNormal="85" zoomScaleSheetLayoutView="84" workbookViewId="0">
      <selection activeCell="H7" sqref="H7"/>
    </sheetView>
  </sheetViews>
  <sheetFormatPr defaultRowHeight="13.5" x14ac:dyDescent="0.15"/>
  <cols>
    <col min="1" max="1" width="2.125" style="142" customWidth="1"/>
    <col min="2" max="2" width="8.625" style="144" customWidth="1"/>
    <col min="3" max="3" width="57.5" style="143" customWidth="1"/>
    <col min="4" max="4" width="80.625" style="143" customWidth="1"/>
    <col min="5" max="16384" width="9" style="142"/>
  </cols>
  <sheetData>
    <row r="1" spans="1:4" ht="16.5" customHeight="1" x14ac:dyDescent="0.15"/>
    <row r="2" spans="1:4" ht="30.75" customHeight="1" x14ac:dyDescent="0.15">
      <c r="B2" s="356" t="s">
        <v>382</v>
      </c>
      <c r="C2" s="356"/>
      <c r="D2" s="356"/>
    </row>
    <row r="3" spans="1:4" ht="26.25" customHeight="1" thickBot="1" x14ac:dyDescent="0.2"/>
    <row r="4" spans="1:4" s="153" customFormat="1" ht="31.5" customHeight="1" thickBot="1" x14ac:dyDescent="0.2">
      <c r="A4" s="157"/>
      <c r="B4" s="156" t="s">
        <v>81</v>
      </c>
      <c r="C4" s="155" t="s">
        <v>82</v>
      </c>
      <c r="D4" s="154" t="s">
        <v>83</v>
      </c>
    </row>
    <row r="5" spans="1:4" ht="31.5" customHeight="1" x14ac:dyDescent="0.15">
      <c r="B5" s="86" t="s">
        <v>96</v>
      </c>
      <c r="C5" s="63" t="s">
        <v>276</v>
      </c>
      <c r="D5" s="87" t="s">
        <v>226</v>
      </c>
    </row>
    <row r="6" spans="1:4" ht="31.5" customHeight="1" thickBot="1" x14ac:dyDescent="0.2">
      <c r="B6" s="88" t="s">
        <v>97</v>
      </c>
      <c r="C6" s="64" t="s">
        <v>276</v>
      </c>
      <c r="D6" s="89" t="s">
        <v>277</v>
      </c>
    </row>
    <row r="7" spans="1:4" ht="31.5" customHeight="1" x14ac:dyDescent="0.15">
      <c r="B7" s="90" t="s">
        <v>98</v>
      </c>
      <c r="C7" s="83" t="s">
        <v>278</v>
      </c>
      <c r="D7" s="91" t="s">
        <v>380</v>
      </c>
    </row>
    <row r="8" spans="1:4" s="145" customFormat="1" ht="31.5" customHeight="1" x14ac:dyDescent="0.15">
      <c r="B8" s="92" t="s">
        <v>279</v>
      </c>
      <c r="C8" s="61" t="s">
        <v>278</v>
      </c>
      <c r="D8" s="93" t="s">
        <v>280</v>
      </c>
    </row>
    <row r="9" spans="1:4" s="145" customFormat="1" ht="31.5" customHeight="1" thickBot="1" x14ac:dyDescent="0.2">
      <c r="B9" s="94" t="s">
        <v>281</v>
      </c>
      <c r="C9" s="64" t="s">
        <v>278</v>
      </c>
      <c r="D9" s="95" t="s">
        <v>282</v>
      </c>
    </row>
    <row r="10" spans="1:4" s="145" customFormat="1" ht="31.5" customHeight="1" thickBot="1" x14ac:dyDescent="0.2">
      <c r="B10" s="96" t="s">
        <v>379</v>
      </c>
      <c r="C10" s="62" t="s">
        <v>378</v>
      </c>
      <c r="D10" s="97" t="s">
        <v>377</v>
      </c>
    </row>
    <row r="11" spans="1:4" s="145" customFormat="1" ht="31.5" customHeight="1" x14ac:dyDescent="0.15">
      <c r="B11" s="86" t="s">
        <v>283</v>
      </c>
      <c r="C11" s="63" t="s">
        <v>250</v>
      </c>
      <c r="D11" s="91" t="s">
        <v>101</v>
      </c>
    </row>
    <row r="12" spans="1:4" s="145" customFormat="1" ht="31.5" customHeight="1" thickBot="1" x14ac:dyDescent="0.2">
      <c r="B12" s="98" t="s">
        <v>376</v>
      </c>
      <c r="C12" s="84" t="s">
        <v>196</v>
      </c>
      <c r="D12" s="95" t="s">
        <v>227</v>
      </c>
    </row>
    <row r="13" spans="1:4" s="145" customFormat="1" ht="31.5" customHeight="1" x14ac:dyDescent="0.15">
      <c r="B13" s="99" t="s">
        <v>284</v>
      </c>
      <c r="C13" s="69" t="s">
        <v>251</v>
      </c>
      <c r="D13" s="100" t="s">
        <v>101</v>
      </c>
    </row>
    <row r="14" spans="1:4" s="145" customFormat="1" ht="31.5" customHeight="1" thickBot="1" x14ac:dyDescent="0.2">
      <c r="B14" s="101" t="s">
        <v>285</v>
      </c>
      <c r="C14" s="68" t="s">
        <v>140</v>
      </c>
      <c r="D14" s="95" t="s">
        <v>228</v>
      </c>
    </row>
    <row r="15" spans="1:4" s="145" customFormat="1" ht="31.5" customHeight="1" thickBot="1" x14ac:dyDescent="0.2">
      <c r="B15" s="96" t="s">
        <v>164</v>
      </c>
      <c r="C15" s="62" t="s">
        <v>205</v>
      </c>
      <c r="D15" s="97" t="s">
        <v>229</v>
      </c>
    </row>
    <row r="16" spans="1:4" s="145" customFormat="1" ht="31.5" customHeight="1" x14ac:dyDescent="0.15">
      <c r="B16" s="90" t="s">
        <v>165</v>
      </c>
      <c r="C16" s="83" t="s">
        <v>252</v>
      </c>
      <c r="D16" s="91" t="s">
        <v>101</v>
      </c>
    </row>
    <row r="17" spans="2:4" s="145" customFormat="1" ht="31.5" customHeight="1" thickBot="1" x14ac:dyDescent="0.2">
      <c r="B17" s="88" t="s">
        <v>375</v>
      </c>
      <c r="C17" s="64" t="s">
        <v>206</v>
      </c>
      <c r="D17" s="89" t="s">
        <v>228</v>
      </c>
    </row>
    <row r="18" spans="2:4" s="145" customFormat="1" ht="31.5" customHeight="1" x14ac:dyDescent="0.15">
      <c r="B18" s="90" t="s">
        <v>286</v>
      </c>
      <c r="C18" s="83" t="s">
        <v>253</v>
      </c>
      <c r="D18" s="102" t="s">
        <v>101</v>
      </c>
    </row>
    <row r="19" spans="2:4" s="145" customFormat="1" ht="31.5" customHeight="1" thickBot="1" x14ac:dyDescent="0.2">
      <c r="B19" s="94" t="s">
        <v>287</v>
      </c>
      <c r="C19" s="64" t="s">
        <v>141</v>
      </c>
      <c r="D19" s="103" t="s">
        <v>230</v>
      </c>
    </row>
    <row r="20" spans="2:4" s="145" customFormat="1" ht="31.5" customHeight="1" x14ac:dyDescent="0.15">
      <c r="B20" s="90" t="s">
        <v>288</v>
      </c>
      <c r="C20" s="83" t="s">
        <v>290</v>
      </c>
      <c r="D20" s="91" t="s">
        <v>291</v>
      </c>
    </row>
    <row r="21" spans="2:4" s="145" customFormat="1" ht="31.5" customHeight="1" thickBot="1" x14ac:dyDescent="0.2">
      <c r="B21" s="94" t="s">
        <v>289</v>
      </c>
      <c r="C21" s="64" t="s">
        <v>290</v>
      </c>
      <c r="D21" s="95" t="s">
        <v>292</v>
      </c>
    </row>
    <row r="22" spans="2:4" s="145" customFormat="1" ht="31.5" customHeight="1" x14ac:dyDescent="0.15">
      <c r="B22" s="104" t="s">
        <v>166</v>
      </c>
      <c r="C22" s="69" t="s">
        <v>254</v>
      </c>
      <c r="D22" s="105" t="s">
        <v>101</v>
      </c>
    </row>
    <row r="23" spans="2:4" s="145" customFormat="1" ht="31.5" customHeight="1" thickBot="1" x14ac:dyDescent="0.2">
      <c r="B23" s="101" t="s">
        <v>167</v>
      </c>
      <c r="C23" s="68" t="s">
        <v>207</v>
      </c>
      <c r="D23" s="100" t="s">
        <v>231</v>
      </c>
    </row>
    <row r="24" spans="2:4" s="145" customFormat="1" ht="31.5" customHeight="1" thickBot="1" x14ac:dyDescent="0.2">
      <c r="B24" s="96" t="s">
        <v>168</v>
      </c>
      <c r="C24" s="62" t="s">
        <v>255</v>
      </c>
      <c r="D24" s="97" t="s">
        <v>232</v>
      </c>
    </row>
    <row r="25" spans="2:4" s="145" customFormat="1" ht="31.5" customHeight="1" x14ac:dyDescent="0.15">
      <c r="B25" s="101" t="s">
        <v>293</v>
      </c>
      <c r="C25" s="68" t="s">
        <v>208</v>
      </c>
      <c r="D25" s="100" t="s">
        <v>142</v>
      </c>
    </row>
    <row r="26" spans="2:4" s="145" customFormat="1" ht="31.5" customHeight="1" thickBot="1" x14ac:dyDescent="0.2">
      <c r="B26" s="94" t="s">
        <v>169</v>
      </c>
      <c r="C26" s="64" t="s">
        <v>208</v>
      </c>
      <c r="D26" s="95" t="s">
        <v>143</v>
      </c>
    </row>
    <row r="27" spans="2:4" s="145" customFormat="1" ht="31.5" customHeight="1" thickBot="1" x14ac:dyDescent="0.2">
      <c r="B27" s="96" t="s">
        <v>170</v>
      </c>
      <c r="C27" s="62" t="s">
        <v>256</v>
      </c>
      <c r="D27" s="97" t="s">
        <v>233</v>
      </c>
    </row>
    <row r="28" spans="2:4" s="145" customFormat="1" ht="31.5" customHeight="1" x14ac:dyDescent="0.15">
      <c r="B28" s="90" t="s">
        <v>171</v>
      </c>
      <c r="C28" s="83" t="s">
        <v>257</v>
      </c>
      <c r="D28" s="91" t="s">
        <v>101</v>
      </c>
    </row>
    <row r="29" spans="2:4" s="145" customFormat="1" ht="31.5" customHeight="1" thickBot="1" x14ac:dyDescent="0.2">
      <c r="B29" s="94" t="s">
        <v>374</v>
      </c>
      <c r="C29" s="64" t="s">
        <v>209</v>
      </c>
      <c r="D29" s="95" t="s">
        <v>234</v>
      </c>
    </row>
    <row r="30" spans="2:4" s="145" customFormat="1" ht="31.5" customHeight="1" x14ac:dyDescent="0.15">
      <c r="B30" s="106" t="s">
        <v>172</v>
      </c>
      <c r="C30" s="63" t="s">
        <v>258</v>
      </c>
      <c r="D30" s="102" t="s">
        <v>101</v>
      </c>
    </row>
    <row r="31" spans="2:4" s="145" customFormat="1" ht="31.5" customHeight="1" thickBot="1" x14ac:dyDescent="0.2">
      <c r="B31" s="98" t="s">
        <v>173</v>
      </c>
      <c r="C31" s="84" t="s">
        <v>210</v>
      </c>
      <c r="D31" s="103" t="s">
        <v>373</v>
      </c>
    </row>
    <row r="32" spans="2:4" s="145" customFormat="1" ht="31.5" customHeight="1" x14ac:dyDescent="0.15">
      <c r="B32" s="106" t="s">
        <v>294</v>
      </c>
      <c r="C32" s="83" t="s">
        <v>259</v>
      </c>
      <c r="D32" s="91" t="s">
        <v>101</v>
      </c>
    </row>
    <row r="33" spans="1:4" s="145" customFormat="1" ht="31.5" customHeight="1" thickBot="1" x14ac:dyDescent="0.2">
      <c r="B33" s="98" t="s">
        <v>295</v>
      </c>
      <c r="C33" s="64" t="s">
        <v>211</v>
      </c>
      <c r="D33" s="95" t="s">
        <v>235</v>
      </c>
    </row>
    <row r="34" spans="1:4" s="145" customFormat="1" ht="31.5" customHeight="1" x14ac:dyDescent="0.15">
      <c r="B34" s="90" t="s">
        <v>174</v>
      </c>
      <c r="C34" s="83" t="s">
        <v>260</v>
      </c>
      <c r="D34" s="91" t="s">
        <v>101</v>
      </c>
    </row>
    <row r="35" spans="1:4" s="145" customFormat="1" ht="31.5" customHeight="1" thickBot="1" x14ac:dyDescent="0.2">
      <c r="B35" s="94" t="s">
        <v>175</v>
      </c>
      <c r="C35" s="64" t="s">
        <v>212</v>
      </c>
      <c r="D35" s="95" t="s">
        <v>236</v>
      </c>
    </row>
    <row r="36" spans="1:4" s="145" customFormat="1" ht="31.5" customHeight="1" x14ac:dyDescent="0.15">
      <c r="B36" s="99" t="s">
        <v>296</v>
      </c>
      <c r="C36" s="69" t="s">
        <v>273</v>
      </c>
      <c r="D36" s="100" t="s">
        <v>237</v>
      </c>
    </row>
    <row r="37" spans="1:4" s="145" customFormat="1" ht="31.5" customHeight="1" thickBot="1" x14ac:dyDescent="0.2">
      <c r="B37" s="98" t="s">
        <v>297</v>
      </c>
      <c r="C37" s="84" t="s">
        <v>273</v>
      </c>
      <c r="D37" s="95" t="s">
        <v>372</v>
      </c>
    </row>
    <row r="38" spans="1:4" s="145" customFormat="1" ht="31.5" customHeight="1" x14ac:dyDescent="0.15">
      <c r="B38" s="99" t="s">
        <v>298</v>
      </c>
      <c r="C38" s="69" t="s">
        <v>301</v>
      </c>
      <c r="D38" s="100" t="s">
        <v>302</v>
      </c>
    </row>
    <row r="39" spans="1:4" s="145" customFormat="1" ht="31.5" customHeight="1" thickBot="1" x14ac:dyDescent="0.2">
      <c r="B39" s="98" t="s">
        <v>299</v>
      </c>
      <c r="C39" s="84" t="s">
        <v>301</v>
      </c>
      <c r="D39" s="95" t="s">
        <v>304</v>
      </c>
    </row>
    <row r="40" spans="1:4" s="145" customFormat="1" ht="31.5" customHeight="1" x14ac:dyDescent="0.15">
      <c r="B40" s="99" t="s">
        <v>300</v>
      </c>
      <c r="C40" s="69" t="s">
        <v>370</v>
      </c>
      <c r="D40" s="107" t="s">
        <v>306</v>
      </c>
    </row>
    <row r="41" spans="1:4" s="145" customFormat="1" ht="31.5" customHeight="1" x14ac:dyDescent="0.15">
      <c r="B41" s="108" t="s">
        <v>303</v>
      </c>
      <c r="C41" s="70" t="s">
        <v>370</v>
      </c>
      <c r="D41" s="109" t="s">
        <v>307</v>
      </c>
    </row>
    <row r="42" spans="1:4" s="145" customFormat="1" ht="31.5" customHeight="1" thickBot="1" x14ac:dyDescent="0.2">
      <c r="B42" s="94" t="s">
        <v>371</v>
      </c>
      <c r="C42" s="64" t="s">
        <v>370</v>
      </c>
      <c r="D42" s="103" t="s">
        <v>308</v>
      </c>
    </row>
    <row r="43" spans="1:4" s="152" customFormat="1" ht="31.5" customHeight="1" thickBot="1" x14ac:dyDescent="0.2">
      <c r="A43" s="145"/>
      <c r="B43" s="96" t="s">
        <v>305</v>
      </c>
      <c r="C43" s="62" t="s">
        <v>310</v>
      </c>
      <c r="D43" s="97" t="s">
        <v>310</v>
      </c>
    </row>
    <row r="44" spans="1:4" s="152" customFormat="1" ht="31.5" customHeight="1" thickBot="1" x14ac:dyDescent="0.2">
      <c r="A44" s="145"/>
      <c r="B44" s="98" t="s">
        <v>309</v>
      </c>
      <c r="C44" s="68" t="s">
        <v>311</v>
      </c>
      <c r="D44" s="100" t="s">
        <v>311</v>
      </c>
    </row>
    <row r="45" spans="1:4" s="145" customFormat="1" ht="31.5" customHeight="1" thickBot="1" x14ac:dyDescent="0.2">
      <c r="B45" s="96" t="s">
        <v>176</v>
      </c>
      <c r="C45" s="62" t="s">
        <v>261</v>
      </c>
      <c r="D45" s="97" t="s">
        <v>238</v>
      </c>
    </row>
    <row r="46" spans="1:4" s="145" customFormat="1" ht="31.5" customHeight="1" x14ac:dyDescent="0.15">
      <c r="B46" s="86" t="s">
        <v>369</v>
      </c>
      <c r="C46" s="63" t="s">
        <v>213</v>
      </c>
      <c r="D46" s="87" t="s">
        <v>84</v>
      </c>
    </row>
    <row r="47" spans="1:4" s="145" customFormat="1" ht="31.5" customHeight="1" x14ac:dyDescent="0.15">
      <c r="B47" s="92" t="s">
        <v>368</v>
      </c>
      <c r="C47" s="61" t="s">
        <v>213</v>
      </c>
      <c r="D47" s="93" t="s">
        <v>85</v>
      </c>
    </row>
    <row r="48" spans="1:4" s="145" customFormat="1" ht="31.5" customHeight="1" x14ac:dyDescent="0.15">
      <c r="B48" s="110" t="s">
        <v>367</v>
      </c>
      <c r="C48" s="61" t="s">
        <v>213</v>
      </c>
      <c r="D48" s="111" t="s">
        <v>144</v>
      </c>
    </row>
    <row r="49" spans="2:4" s="145" customFormat="1" ht="31.5" customHeight="1" thickBot="1" x14ac:dyDescent="0.2">
      <c r="B49" s="98" t="s">
        <v>366</v>
      </c>
      <c r="C49" s="84" t="s">
        <v>213</v>
      </c>
      <c r="D49" s="95" t="s">
        <v>239</v>
      </c>
    </row>
    <row r="50" spans="2:4" s="145" customFormat="1" ht="31.5" customHeight="1" x14ac:dyDescent="0.15">
      <c r="B50" s="101" t="s">
        <v>177</v>
      </c>
      <c r="C50" s="68" t="s">
        <v>363</v>
      </c>
      <c r="D50" s="100" t="s">
        <v>365</v>
      </c>
    </row>
    <row r="51" spans="2:4" s="145" customFormat="1" ht="31.5" customHeight="1" thickBot="1" x14ac:dyDescent="0.2">
      <c r="B51" s="94" t="s">
        <v>364</v>
      </c>
      <c r="C51" s="64" t="s">
        <v>363</v>
      </c>
      <c r="D51" s="95" t="s">
        <v>89</v>
      </c>
    </row>
    <row r="52" spans="2:4" s="145" customFormat="1" ht="31.5" customHeight="1" thickBot="1" x14ac:dyDescent="0.2">
      <c r="B52" s="90" t="s">
        <v>178</v>
      </c>
      <c r="C52" s="83" t="s">
        <v>262</v>
      </c>
      <c r="D52" s="91" t="s">
        <v>240</v>
      </c>
    </row>
    <row r="53" spans="2:4" s="145" customFormat="1" ht="31.5" customHeight="1" thickBot="1" x14ac:dyDescent="0.2">
      <c r="B53" s="96" t="s">
        <v>179</v>
      </c>
      <c r="C53" s="62" t="s">
        <v>263</v>
      </c>
      <c r="D53" s="97" t="s">
        <v>241</v>
      </c>
    </row>
    <row r="54" spans="2:4" s="145" customFormat="1" ht="31.5" customHeight="1" x14ac:dyDescent="0.15">
      <c r="B54" s="86" t="s">
        <v>180</v>
      </c>
      <c r="C54" s="63" t="s">
        <v>264</v>
      </c>
      <c r="D54" s="87" t="s">
        <v>362</v>
      </c>
    </row>
    <row r="55" spans="2:4" s="145" customFormat="1" ht="31.5" customHeight="1" x14ac:dyDescent="0.15">
      <c r="B55" s="101" t="s">
        <v>361</v>
      </c>
      <c r="C55" s="68" t="s">
        <v>264</v>
      </c>
      <c r="D55" s="100" t="s">
        <v>313</v>
      </c>
    </row>
    <row r="56" spans="2:4" s="145" customFormat="1" ht="31.5" customHeight="1" thickBot="1" x14ac:dyDescent="0.2">
      <c r="B56" s="94" t="s">
        <v>360</v>
      </c>
      <c r="C56" s="64" t="s">
        <v>264</v>
      </c>
      <c r="D56" s="95" t="s">
        <v>359</v>
      </c>
    </row>
    <row r="57" spans="2:4" s="145" customFormat="1" ht="31.5" customHeight="1" x14ac:dyDescent="0.15">
      <c r="B57" s="99" t="s">
        <v>312</v>
      </c>
      <c r="C57" s="69" t="s">
        <v>214</v>
      </c>
      <c r="D57" s="107" t="s">
        <v>358</v>
      </c>
    </row>
    <row r="58" spans="2:4" s="145" customFormat="1" ht="31.5" customHeight="1" x14ac:dyDescent="0.15">
      <c r="B58" s="92" t="s">
        <v>357</v>
      </c>
      <c r="C58" s="61" t="s">
        <v>214</v>
      </c>
      <c r="D58" s="93" t="s">
        <v>315</v>
      </c>
    </row>
    <row r="59" spans="2:4" s="145" customFormat="1" ht="31.5" customHeight="1" thickBot="1" x14ac:dyDescent="0.2">
      <c r="B59" s="101" t="s">
        <v>356</v>
      </c>
      <c r="C59" s="68" t="s">
        <v>355</v>
      </c>
      <c r="D59" s="100" t="s">
        <v>354</v>
      </c>
    </row>
    <row r="60" spans="2:4" s="145" customFormat="1" ht="31.5" customHeight="1" thickBot="1" x14ac:dyDescent="0.2">
      <c r="B60" s="96" t="s">
        <v>181</v>
      </c>
      <c r="C60" s="62" t="s">
        <v>215</v>
      </c>
      <c r="D60" s="97" t="s">
        <v>215</v>
      </c>
    </row>
    <row r="61" spans="2:4" s="145" customFormat="1" ht="31.5" customHeight="1" x14ac:dyDescent="0.15">
      <c r="B61" s="101" t="s">
        <v>182</v>
      </c>
      <c r="C61" s="68" t="s">
        <v>350</v>
      </c>
      <c r="D61" s="100" t="s">
        <v>353</v>
      </c>
    </row>
    <row r="62" spans="2:4" s="145" customFormat="1" ht="31.5" customHeight="1" x14ac:dyDescent="0.15">
      <c r="B62" s="110" t="s">
        <v>314</v>
      </c>
      <c r="C62" s="61" t="s">
        <v>350</v>
      </c>
      <c r="D62" s="109" t="s">
        <v>352</v>
      </c>
    </row>
    <row r="63" spans="2:4" s="145" customFormat="1" ht="31.5" customHeight="1" thickBot="1" x14ac:dyDescent="0.2">
      <c r="B63" s="98" t="s">
        <v>351</v>
      </c>
      <c r="C63" s="84" t="s">
        <v>350</v>
      </c>
      <c r="D63" s="103" t="s">
        <v>349</v>
      </c>
    </row>
    <row r="64" spans="2:4" s="145" customFormat="1" ht="31.5" customHeight="1" thickBot="1" x14ac:dyDescent="0.2">
      <c r="B64" s="96" t="s">
        <v>183</v>
      </c>
      <c r="C64" s="62" t="s">
        <v>265</v>
      </c>
      <c r="D64" s="97" t="s">
        <v>242</v>
      </c>
    </row>
    <row r="65" spans="2:4" s="145" customFormat="1" ht="31.5" customHeight="1" thickBot="1" x14ac:dyDescent="0.2">
      <c r="B65" s="98" t="s">
        <v>316</v>
      </c>
      <c r="C65" s="84" t="s">
        <v>348</v>
      </c>
      <c r="D65" s="103" t="s">
        <v>347</v>
      </c>
    </row>
    <row r="66" spans="2:4" s="145" customFormat="1" ht="31.5" customHeight="1" x14ac:dyDescent="0.15">
      <c r="B66" s="86" t="s">
        <v>346</v>
      </c>
      <c r="C66" s="63" t="s">
        <v>266</v>
      </c>
      <c r="D66" s="87" t="s">
        <v>243</v>
      </c>
    </row>
    <row r="67" spans="2:4" s="145" customFormat="1" ht="31.5" customHeight="1" thickBot="1" x14ac:dyDescent="0.2">
      <c r="B67" s="88" t="s">
        <v>345</v>
      </c>
      <c r="C67" s="64" t="s">
        <v>216</v>
      </c>
      <c r="D67" s="89" t="s">
        <v>244</v>
      </c>
    </row>
    <row r="68" spans="2:4" s="145" customFormat="1" ht="31.5" customHeight="1" thickBot="1" x14ac:dyDescent="0.2">
      <c r="B68" s="96" t="s">
        <v>317</v>
      </c>
      <c r="C68" s="62" t="s">
        <v>217</v>
      </c>
      <c r="D68" s="97" t="s">
        <v>245</v>
      </c>
    </row>
    <row r="69" spans="2:4" s="145" customFormat="1" ht="31.5" customHeight="1" thickBot="1" x14ac:dyDescent="0.2">
      <c r="B69" s="96" t="s">
        <v>184</v>
      </c>
      <c r="C69" s="62" t="s">
        <v>344</v>
      </c>
      <c r="D69" s="97" t="s">
        <v>343</v>
      </c>
    </row>
    <row r="70" spans="2:4" s="145" customFormat="1" ht="31.5" customHeight="1" thickBot="1" x14ac:dyDescent="0.2">
      <c r="B70" s="101" t="s">
        <v>185</v>
      </c>
      <c r="C70" s="68" t="s">
        <v>218</v>
      </c>
      <c r="D70" s="100" t="s">
        <v>246</v>
      </c>
    </row>
    <row r="71" spans="2:4" s="145" customFormat="1" ht="31.5" customHeight="1" x14ac:dyDescent="0.15">
      <c r="B71" s="112" t="s">
        <v>186</v>
      </c>
      <c r="C71" s="113" t="s">
        <v>340</v>
      </c>
      <c r="D71" s="151" t="s">
        <v>342</v>
      </c>
    </row>
    <row r="72" spans="2:4" s="145" customFormat="1" ht="31.5" customHeight="1" thickBot="1" x14ac:dyDescent="0.2">
      <c r="B72" s="150" t="s">
        <v>341</v>
      </c>
      <c r="C72" s="149" t="s">
        <v>340</v>
      </c>
      <c r="D72" s="148" t="s">
        <v>339</v>
      </c>
    </row>
    <row r="73" spans="2:4" s="145" customFormat="1" ht="31.5" customHeight="1" thickBot="1" x14ac:dyDescent="0.2">
      <c r="B73" s="147" t="s">
        <v>187</v>
      </c>
      <c r="C73" s="146" t="s">
        <v>338</v>
      </c>
      <c r="D73" s="114" t="s">
        <v>337</v>
      </c>
    </row>
    <row r="74" spans="2:4" s="145" customFormat="1" ht="31.5" customHeight="1" x14ac:dyDescent="0.15">
      <c r="B74" s="115" t="s">
        <v>188</v>
      </c>
      <c r="C74" s="116" t="s">
        <v>267</v>
      </c>
      <c r="D74" s="117" t="s">
        <v>336</v>
      </c>
    </row>
    <row r="75" spans="2:4" s="145" customFormat="1" ht="31.5" customHeight="1" thickBot="1" x14ac:dyDescent="0.2">
      <c r="B75" s="118" t="s">
        <v>189</v>
      </c>
      <c r="C75" s="119" t="s">
        <v>219</v>
      </c>
      <c r="D75" s="146" t="s">
        <v>335</v>
      </c>
    </row>
    <row r="76" spans="2:4" s="145" customFormat="1" ht="31.5" customHeight="1" x14ac:dyDescent="0.15">
      <c r="B76" s="115" t="s">
        <v>190</v>
      </c>
      <c r="C76" s="120" t="s">
        <v>268</v>
      </c>
      <c r="D76" s="116" t="s">
        <v>319</v>
      </c>
    </row>
    <row r="77" spans="2:4" s="145" customFormat="1" ht="31.5" customHeight="1" x14ac:dyDescent="0.15">
      <c r="B77" s="121" t="s">
        <v>334</v>
      </c>
      <c r="C77" s="122" t="s">
        <v>220</v>
      </c>
      <c r="D77" s="123" t="s">
        <v>320</v>
      </c>
    </row>
    <row r="78" spans="2:4" s="145" customFormat="1" ht="31.5" customHeight="1" thickBot="1" x14ac:dyDescent="0.2">
      <c r="B78" s="124" t="s">
        <v>333</v>
      </c>
      <c r="C78" s="125" t="s">
        <v>220</v>
      </c>
      <c r="D78" s="125" t="s">
        <v>321</v>
      </c>
    </row>
    <row r="79" spans="2:4" ht="31.5" customHeight="1" x14ac:dyDescent="0.15">
      <c r="B79" s="126" t="s">
        <v>191</v>
      </c>
      <c r="C79" s="127" t="s">
        <v>269</v>
      </c>
      <c r="D79" s="128" t="s">
        <v>247</v>
      </c>
    </row>
    <row r="80" spans="2:4" ht="31.5" customHeight="1" x14ac:dyDescent="0.15">
      <c r="B80" s="129" t="s">
        <v>318</v>
      </c>
      <c r="C80" s="130" t="s">
        <v>221</v>
      </c>
      <c r="D80" s="122" t="s">
        <v>322</v>
      </c>
    </row>
    <row r="81" spans="2:4" ht="31.5" customHeight="1" thickBot="1" x14ac:dyDescent="0.2">
      <c r="B81" s="124" t="s">
        <v>332</v>
      </c>
      <c r="C81" s="125" t="s">
        <v>221</v>
      </c>
      <c r="D81" s="125" t="s">
        <v>248</v>
      </c>
    </row>
    <row r="82" spans="2:4" ht="31.5" customHeight="1" x14ac:dyDescent="0.15">
      <c r="B82" s="131" t="s">
        <v>192</v>
      </c>
      <c r="C82" s="130" t="s">
        <v>274</v>
      </c>
      <c r="D82" s="132" t="s">
        <v>323</v>
      </c>
    </row>
    <row r="83" spans="2:4" ht="31.5" customHeight="1" thickBot="1" x14ac:dyDescent="0.2">
      <c r="B83" s="133" t="s">
        <v>193</v>
      </c>
      <c r="C83" s="134" t="s">
        <v>274</v>
      </c>
      <c r="D83" s="135" t="s">
        <v>324</v>
      </c>
    </row>
    <row r="84" spans="2:4" ht="31.5" customHeight="1" thickBot="1" x14ac:dyDescent="0.2">
      <c r="B84" s="136" t="s">
        <v>194</v>
      </c>
      <c r="C84" s="137" t="s">
        <v>331</v>
      </c>
      <c r="D84" s="137" t="s">
        <v>330</v>
      </c>
    </row>
    <row r="85" spans="2:4" ht="31.5" customHeight="1" thickBot="1" x14ac:dyDescent="0.2">
      <c r="B85" s="138" t="s">
        <v>195</v>
      </c>
      <c r="C85" s="139" t="s">
        <v>270</v>
      </c>
      <c r="D85" s="139" t="s">
        <v>249</v>
      </c>
    </row>
  </sheetData>
  <mergeCells count="1">
    <mergeCell ref="B2:D2"/>
  </mergeCells>
  <phoneticPr fontId="28"/>
  <pageMargins left="0.78740157480314965" right="0.78740157480314965" top="0.59055118110236227" bottom="0.59055118110236227" header="0.31496062992125984" footer="0.31496062992125984"/>
  <pageSetup paperSize="9" scale="55" orientation="portrait" r:id="rId1"/>
  <headerFooter>
    <oddFooter>&amp;C&amp;14&amp;P</oddFooter>
  </headerFooter>
  <rowBreaks count="1" manualBreakCount="1">
    <brk id="45" min="1" max="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0D2B4-82EB-4951-97FB-0F5361B9B26B}">
  <sheetPr>
    <tabColor rgb="FF00B0F0"/>
  </sheetPr>
  <dimension ref="A1:N49"/>
  <sheetViews>
    <sheetView view="pageBreakPreview" zoomScaleNormal="100" zoomScaleSheetLayoutView="100" zoomScalePageLayoutView="60" workbookViewId="0">
      <pane xSplit="1" ySplit="4" topLeftCell="B15" activePane="bottomRight" state="frozen"/>
      <selection pane="topRight" activeCell="C1" sqref="C1"/>
      <selection pane="bottomLeft" activeCell="A5" sqref="A5"/>
      <selection pane="bottomRight" activeCell="D9" sqref="D9"/>
    </sheetView>
  </sheetViews>
  <sheetFormatPr defaultColWidth="9" defaultRowHeight="13.5" x14ac:dyDescent="0.15"/>
  <cols>
    <col min="1" max="1" width="7.375" style="158" customWidth="1"/>
    <col min="2" max="2" width="5.875" style="160" customWidth="1"/>
    <col min="3" max="3" width="12.875" style="160" hidden="1" customWidth="1"/>
    <col min="4" max="4" width="56.75" style="158" customWidth="1"/>
    <col min="5" max="5" width="10.125" style="161" customWidth="1"/>
    <col min="6" max="9" width="5.125" style="160" customWidth="1"/>
    <col min="10" max="11" width="5.125" style="159" customWidth="1"/>
    <col min="12" max="14" width="7.5" style="159" customWidth="1"/>
    <col min="15" max="16384" width="9" style="158"/>
  </cols>
  <sheetData>
    <row r="1" spans="1:14" ht="30" customHeight="1" x14ac:dyDescent="0.25">
      <c r="A1" s="369" t="s">
        <v>464</v>
      </c>
      <c r="B1" s="369"/>
      <c r="C1" s="369"/>
      <c r="D1" s="369"/>
      <c r="E1" s="369"/>
      <c r="F1" s="369"/>
      <c r="G1" s="369"/>
      <c r="H1" s="369"/>
      <c r="I1" s="369"/>
      <c r="J1" s="369"/>
      <c r="K1" s="369"/>
      <c r="L1" s="369"/>
      <c r="M1" s="369"/>
      <c r="N1" s="369"/>
    </row>
    <row r="2" spans="1:14" ht="23.25" customHeight="1" x14ac:dyDescent="0.2">
      <c r="B2" s="210"/>
      <c r="C2" s="210"/>
      <c r="D2" s="210"/>
      <c r="E2" s="211"/>
      <c r="F2" s="210"/>
      <c r="G2" s="210"/>
      <c r="H2" s="210"/>
      <c r="I2" s="210"/>
      <c r="J2" s="210"/>
      <c r="K2" s="210"/>
      <c r="L2" s="210"/>
      <c r="M2" s="210"/>
      <c r="N2" s="210"/>
    </row>
    <row r="3" spans="1:14" ht="24" customHeight="1" x14ac:dyDescent="0.15">
      <c r="A3" s="370"/>
      <c r="B3" s="372" t="s">
        <v>463</v>
      </c>
      <c r="C3" s="209" t="s">
        <v>462</v>
      </c>
      <c r="D3" s="374" t="s">
        <v>461</v>
      </c>
      <c r="E3" s="375"/>
      <c r="F3" s="378" t="s">
        <v>460</v>
      </c>
      <c r="G3" s="379"/>
      <c r="H3" s="379"/>
      <c r="I3" s="379"/>
      <c r="J3" s="379"/>
      <c r="K3" s="380"/>
      <c r="L3" s="381" t="s">
        <v>459</v>
      </c>
      <c r="M3" s="382"/>
      <c r="N3" s="383"/>
    </row>
    <row r="4" spans="1:14" ht="28.5" customHeight="1" x14ac:dyDescent="0.15">
      <c r="A4" s="371"/>
      <c r="B4" s="373"/>
      <c r="C4" s="208"/>
      <c r="D4" s="376"/>
      <c r="E4" s="377"/>
      <c r="F4" s="207" t="s">
        <v>458</v>
      </c>
      <c r="G4" s="207" t="s">
        <v>457</v>
      </c>
      <c r="H4" s="207" t="s">
        <v>456</v>
      </c>
      <c r="I4" s="207" t="s">
        <v>455</v>
      </c>
      <c r="J4" s="206" t="s">
        <v>454</v>
      </c>
      <c r="K4" s="206" t="s">
        <v>453</v>
      </c>
      <c r="L4" s="204" t="s">
        <v>452</v>
      </c>
      <c r="M4" s="205" t="s">
        <v>451</v>
      </c>
      <c r="N4" s="204" t="s">
        <v>450</v>
      </c>
    </row>
    <row r="5" spans="1:14" s="162" customFormat="1" ht="23.25" customHeight="1" x14ac:dyDescent="0.15">
      <c r="A5" s="357" t="s">
        <v>448</v>
      </c>
      <c r="B5" s="141">
        <v>1</v>
      </c>
      <c r="C5" s="187" t="s">
        <v>448</v>
      </c>
      <c r="D5" s="173" t="s">
        <v>449</v>
      </c>
      <c r="E5" s="200"/>
      <c r="F5" s="171" t="s">
        <v>384</v>
      </c>
      <c r="G5" s="171"/>
      <c r="H5" s="171" t="s">
        <v>384</v>
      </c>
      <c r="I5" s="171" t="s">
        <v>384</v>
      </c>
      <c r="J5" s="170" t="s">
        <v>384</v>
      </c>
      <c r="K5" s="170" t="s">
        <v>384</v>
      </c>
      <c r="L5" s="170" t="s">
        <v>383</v>
      </c>
      <c r="M5" s="170"/>
      <c r="N5" s="170" t="s">
        <v>383</v>
      </c>
    </row>
    <row r="6" spans="1:14" s="191" customFormat="1" ht="23.25" customHeight="1" x14ac:dyDescent="0.15">
      <c r="A6" s="365"/>
      <c r="B6" s="168">
        <v>2</v>
      </c>
      <c r="C6" s="187" t="s">
        <v>448</v>
      </c>
      <c r="D6" s="178" t="s">
        <v>447</v>
      </c>
      <c r="E6" s="203"/>
      <c r="F6" s="164" t="s">
        <v>384</v>
      </c>
      <c r="G6" s="164"/>
      <c r="H6" s="164" t="s">
        <v>384</v>
      </c>
      <c r="I6" s="164" t="s">
        <v>384</v>
      </c>
      <c r="J6" s="164" t="s">
        <v>384</v>
      </c>
      <c r="K6" s="164" t="s">
        <v>384</v>
      </c>
      <c r="L6" s="163" t="s">
        <v>383</v>
      </c>
      <c r="M6" s="163"/>
      <c r="N6" s="163" t="s">
        <v>383</v>
      </c>
    </row>
    <row r="7" spans="1:14" s="191" customFormat="1" ht="23.25" customHeight="1" x14ac:dyDescent="0.15">
      <c r="A7" s="366" t="s">
        <v>429</v>
      </c>
      <c r="B7" s="141">
        <v>3</v>
      </c>
      <c r="C7" s="187"/>
      <c r="D7" s="189" t="s">
        <v>446</v>
      </c>
      <c r="E7" s="176"/>
      <c r="F7" s="171" t="s">
        <v>384</v>
      </c>
      <c r="G7" s="171"/>
      <c r="H7" s="170" t="s">
        <v>384</v>
      </c>
      <c r="I7" s="170" t="s">
        <v>384</v>
      </c>
      <c r="J7" s="201" t="s">
        <v>384</v>
      </c>
      <c r="K7" s="170" t="s">
        <v>412</v>
      </c>
      <c r="L7" s="170" t="s">
        <v>383</v>
      </c>
      <c r="M7" s="170"/>
      <c r="N7" s="170"/>
    </row>
    <row r="8" spans="1:14" s="191" customFormat="1" ht="23.25" customHeight="1" x14ac:dyDescent="0.15">
      <c r="A8" s="367"/>
      <c r="B8" s="141">
        <v>4</v>
      </c>
      <c r="C8" s="187" t="s">
        <v>429</v>
      </c>
      <c r="D8" s="202" t="s">
        <v>445</v>
      </c>
      <c r="E8" s="176"/>
      <c r="F8" s="171"/>
      <c r="G8" s="199"/>
      <c r="H8" s="170" t="s">
        <v>384</v>
      </c>
      <c r="I8" s="170" t="s">
        <v>384</v>
      </c>
      <c r="J8" s="201" t="s">
        <v>384</v>
      </c>
      <c r="K8" s="170" t="s">
        <v>384</v>
      </c>
      <c r="L8" s="170" t="s">
        <v>383</v>
      </c>
      <c r="M8" s="170"/>
      <c r="N8" s="170"/>
    </row>
    <row r="9" spans="1:14" s="191" customFormat="1" ht="23.25" customHeight="1" x14ac:dyDescent="0.15">
      <c r="A9" s="367"/>
      <c r="B9" s="141">
        <v>5</v>
      </c>
      <c r="C9" s="187" t="s">
        <v>429</v>
      </c>
      <c r="D9" s="202" t="s">
        <v>444</v>
      </c>
      <c r="E9" s="176"/>
      <c r="F9" s="170" t="s">
        <v>384</v>
      </c>
      <c r="G9" s="199"/>
      <c r="H9" s="170" t="s">
        <v>384</v>
      </c>
      <c r="I9" s="170" t="s">
        <v>384</v>
      </c>
      <c r="J9" s="170" t="s">
        <v>384</v>
      </c>
      <c r="K9" s="170" t="s">
        <v>384</v>
      </c>
      <c r="L9" s="170" t="s">
        <v>383</v>
      </c>
      <c r="M9" s="170"/>
      <c r="N9" s="170"/>
    </row>
    <row r="10" spans="1:14" s="162" customFormat="1" ht="23.25" customHeight="1" x14ac:dyDescent="0.15">
      <c r="A10" s="367"/>
      <c r="B10" s="141">
        <v>6</v>
      </c>
      <c r="C10" s="187" t="s">
        <v>429</v>
      </c>
      <c r="D10" s="173" t="s">
        <v>443</v>
      </c>
      <c r="E10" s="176"/>
      <c r="F10" s="170" t="s">
        <v>384</v>
      </c>
      <c r="G10" s="199"/>
      <c r="H10" s="170" t="s">
        <v>384</v>
      </c>
      <c r="I10" s="170" t="s">
        <v>384</v>
      </c>
      <c r="J10" s="170" t="s">
        <v>384</v>
      </c>
      <c r="K10" s="170" t="s">
        <v>384</v>
      </c>
      <c r="L10" s="170" t="s">
        <v>383</v>
      </c>
      <c r="M10" s="170"/>
      <c r="N10" s="170"/>
    </row>
    <row r="11" spans="1:14" s="162" customFormat="1" ht="23.25" customHeight="1" x14ac:dyDescent="0.15">
      <c r="A11" s="367"/>
      <c r="B11" s="141">
        <v>7</v>
      </c>
      <c r="C11" s="187" t="s">
        <v>429</v>
      </c>
      <c r="D11" s="196" t="s">
        <v>442</v>
      </c>
      <c r="E11" s="176"/>
      <c r="F11" s="171"/>
      <c r="G11" s="199"/>
      <c r="H11" s="170" t="s">
        <v>384</v>
      </c>
      <c r="I11" s="170" t="s">
        <v>384</v>
      </c>
      <c r="J11" s="201" t="s">
        <v>384</v>
      </c>
      <c r="K11" s="170" t="s">
        <v>384</v>
      </c>
      <c r="L11" s="170" t="s">
        <v>383</v>
      </c>
      <c r="M11" s="170"/>
      <c r="N11" s="170"/>
    </row>
    <row r="12" spans="1:14" s="162" customFormat="1" ht="23.25" customHeight="1" x14ac:dyDescent="0.15">
      <c r="A12" s="367"/>
      <c r="B12" s="141">
        <v>8</v>
      </c>
      <c r="C12" s="167" t="s">
        <v>429</v>
      </c>
      <c r="D12" s="196" t="s">
        <v>441</v>
      </c>
      <c r="E12" s="176"/>
      <c r="F12" s="170" t="s">
        <v>384</v>
      </c>
      <c r="G12" s="199"/>
      <c r="H12" s="170" t="s">
        <v>384</v>
      </c>
      <c r="I12" s="170" t="s">
        <v>384</v>
      </c>
      <c r="J12" s="170" t="s">
        <v>384</v>
      </c>
      <c r="K12" s="170" t="s">
        <v>384</v>
      </c>
      <c r="L12" s="170" t="s">
        <v>383</v>
      </c>
      <c r="M12" s="170"/>
      <c r="N12" s="170"/>
    </row>
    <row r="13" spans="1:14" s="162" customFormat="1" ht="23.25" customHeight="1" x14ac:dyDescent="0.15">
      <c r="A13" s="367"/>
      <c r="B13" s="141">
        <v>9</v>
      </c>
      <c r="C13" s="187" t="s">
        <v>429</v>
      </c>
      <c r="D13" s="173" t="s">
        <v>440</v>
      </c>
      <c r="E13" s="200"/>
      <c r="F13" s="170" t="s">
        <v>384</v>
      </c>
      <c r="G13" s="199"/>
      <c r="H13" s="170" t="s">
        <v>384</v>
      </c>
      <c r="I13" s="170" t="s">
        <v>384</v>
      </c>
      <c r="J13" s="170" t="s">
        <v>384</v>
      </c>
      <c r="K13" s="170" t="s">
        <v>384</v>
      </c>
      <c r="L13" s="170" t="s">
        <v>383</v>
      </c>
      <c r="M13" s="170"/>
      <c r="N13" s="170"/>
    </row>
    <row r="14" spans="1:14" s="162" customFormat="1" ht="23.25" customHeight="1" x14ac:dyDescent="0.15">
      <c r="A14" s="367"/>
      <c r="B14" s="141">
        <v>10</v>
      </c>
      <c r="C14" s="167"/>
      <c r="D14" s="189" t="s">
        <v>439</v>
      </c>
      <c r="E14" s="176"/>
      <c r="F14" s="171"/>
      <c r="G14" s="199"/>
      <c r="H14" s="171" t="s">
        <v>384</v>
      </c>
      <c r="I14" s="199"/>
      <c r="J14" s="170"/>
      <c r="K14" s="170" t="s">
        <v>384</v>
      </c>
      <c r="L14" s="170" t="s">
        <v>383</v>
      </c>
      <c r="M14" s="170"/>
      <c r="N14" s="170"/>
    </row>
    <row r="15" spans="1:14" s="197" customFormat="1" ht="23.25" customHeight="1" x14ac:dyDescent="0.15">
      <c r="A15" s="367"/>
      <c r="B15" s="141">
        <v>11</v>
      </c>
      <c r="C15" s="167" t="s">
        <v>429</v>
      </c>
      <c r="D15" s="178" t="s">
        <v>438</v>
      </c>
      <c r="E15" s="165"/>
      <c r="F15" s="164" t="s">
        <v>384</v>
      </c>
      <c r="G15" s="164" t="s">
        <v>384</v>
      </c>
      <c r="H15" s="164" t="s">
        <v>384</v>
      </c>
      <c r="I15" s="198"/>
      <c r="J15" s="163"/>
      <c r="K15" s="163" t="s">
        <v>384</v>
      </c>
      <c r="L15" s="163" t="s">
        <v>383</v>
      </c>
      <c r="M15" s="163"/>
      <c r="N15" s="163" t="s">
        <v>383</v>
      </c>
    </row>
    <row r="16" spans="1:14" s="191" customFormat="1" ht="23.25" customHeight="1" x14ac:dyDescent="0.15">
      <c r="A16" s="367"/>
      <c r="B16" s="141">
        <v>12</v>
      </c>
      <c r="C16" s="167" t="s">
        <v>429</v>
      </c>
      <c r="D16" s="174" t="s">
        <v>437</v>
      </c>
      <c r="E16" s="165"/>
      <c r="F16" s="164"/>
      <c r="G16" s="164"/>
      <c r="H16" s="164" t="s">
        <v>384</v>
      </c>
      <c r="I16" s="164" t="s">
        <v>384</v>
      </c>
      <c r="J16" s="163" t="s">
        <v>384</v>
      </c>
      <c r="K16" s="163" t="s">
        <v>384</v>
      </c>
      <c r="L16" s="163" t="s">
        <v>383</v>
      </c>
      <c r="M16" s="163"/>
      <c r="N16" s="163"/>
    </row>
    <row r="17" spans="1:14" s="191" customFormat="1" ht="23.25" customHeight="1" x14ac:dyDescent="0.15">
      <c r="A17" s="367"/>
      <c r="B17" s="141">
        <v>13</v>
      </c>
      <c r="C17" s="167" t="s">
        <v>429</v>
      </c>
      <c r="D17" s="166" t="s">
        <v>436</v>
      </c>
      <c r="E17" s="165"/>
      <c r="F17" s="164"/>
      <c r="G17" s="164"/>
      <c r="H17" s="164" t="s">
        <v>384</v>
      </c>
      <c r="I17" s="164"/>
      <c r="J17" s="163"/>
      <c r="K17" s="163" t="s">
        <v>384</v>
      </c>
      <c r="L17" s="163" t="s">
        <v>383</v>
      </c>
      <c r="M17" s="163"/>
      <c r="N17" s="163"/>
    </row>
    <row r="18" spans="1:14" s="191" customFormat="1" ht="23.25" customHeight="1" x14ac:dyDescent="0.15">
      <c r="A18" s="367"/>
      <c r="B18" s="141">
        <v>14</v>
      </c>
      <c r="C18" s="167" t="s">
        <v>429</v>
      </c>
      <c r="D18" s="174" t="s">
        <v>435</v>
      </c>
      <c r="E18" s="165"/>
      <c r="F18" s="164"/>
      <c r="G18" s="164"/>
      <c r="H18" s="164" t="s">
        <v>384</v>
      </c>
      <c r="I18" s="164" t="s">
        <v>384</v>
      </c>
      <c r="J18" s="163" t="s">
        <v>384</v>
      </c>
      <c r="K18" s="163" t="s">
        <v>384</v>
      </c>
      <c r="L18" s="163" t="s">
        <v>383</v>
      </c>
      <c r="M18" s="163"/>
      <c r="N18" s="163" t="s">
        <v>383</v>
      </c>
    </row>
    <row r="19" spans="1:14" s="191" customFormat="1" ht="23.25" customHeight="1" x14ac:dyDescent="0.15">
      <c r="A19" s="367"/>
      <c r="B19" s="141">
        <v>15</v>
      </c>
      <c r="C19" s="187" t="s">
        <v>429</v>
      </c>
      <c r="D19" s="196" t="s">
        <v>434</v>
      </c>
      <c r="E19" s="176"/>
      <c r="F19" s="171"/>
      <c r="G19" s="171"/>
      <c r="H19" s="171" t="s">
        <v>384</v>
      </c>
      <c r="I19" s="171"/>
      <c r="J19" s="170"/>
      <c r="K19" s="170" t="s">
        <v>384</v>
      </c>
      <c r="L19" s="170" t="s">
        <v>383</v>
      </c>
      <c r="M19" s="170"/>
      <c r="N19" s="170"/>
    </row>
    <row r="20" spans="1:14" s="162" customFormat="1" ht="23.25" customHeight="1" x14ac:dyDescent="0.15">
      <c r="A20" s="367"/>
      <c r="B20" s="141">
        <v>16</v>
      </c>
      <c r="C20" s="187" t="s">
        <v>429</v>
      </c>
      <c r="D20" s="173" t="s">
        <v>433</v>
      </c>
      <c r="E20" s="176"/>
      <c r="F20" s="171"/>
      <c r="G20" s="171"/>
      <c r="H20" s="171"/>
      <c r="I20" s="171" t="s">
        <v>384</v>
      </c>
      <c r="J20" s="170" t="s">
        <v>384</v>
      </c>
      <c r="K20" s="170" t="s">
        <v>384</v>
      </c>
      <c r="L20" s="170" t="s">
        <v>383</v>
      </c>
      <c r="M20" s="170"/>
      <c r="N20" s="170"/>
    </row>
    <row r="21" spans="1:14" s="162" customFormat="1" ht="23.25" customHeight="1" x14ac:dyDescent="0.15">
      <c r="A21" s="367"/>
      <c r="B21" s="141">
        <v>17</v>
      </c>
      <c r="C21" s="167"/>
      <c r="D21" s="178" t="s">
        <v>432</v>
      </c>
      <c r="E21" s="165"/>
      <c r="F21" s="164"/>
      <c r="G21" s="164"/>
      <c r="H21" s="195" t="s">
        <v>384</v>
      </c>
      <c r="I21" s="164" t="s">
        <v>384</v>
      </c>
      <c r="J21" s="163"/>
      <c r="K21" s="163"/>
      <c r="L21" s="163" t="s">
        <v>383</v>
      </c>
      <c r="M21" s="163"/>
      <c r="N21" s="163"/>
    </row>
    <row r="22" spans="1:14" s="162" customFormat="1" ht="23.25" customHeight="1" x14ac:dyDescent="0.15">
      <c r="A22" s="367"/>
      <c r="B22" s="141">
        <v>18</v>
      </c>
      <c r="C22" s="167"/>
      <c r="D22" s="189" t="s">
        <v>431</v>
      </c>
      <c r="E22" s="176"/>
      <c r="F22" s="171"/>
      <c r="G22" s="171"/>
      <c r="H22" s="171" t="s">
        <v>384</v>
      </c>
      <c r="I22" s="171" t="s">
        <v>384</v>
      </c>
      <c r="J22" s="170" t="s">
        <v>384</v>
      </c>
      <c r="K22" s="170" t="s">
        <v>384</v>
      </c>
      <c r="L22" s="170" t="s">
        <v>383</v>
      </c>
      <c r="M22" s="170"/>
      <c r="N22" s="170"/>
    </row>
    <row r="23" spans="1:14" s="162" customFormat="1" ht="23.25" customHeight="1" x14ac:dyDescent="0.15">
      <c r="A23" s="367"/>
      <c r="B23" s="141">
        <v>19</v>
      </c>
      <c r="C23" s="187"/>
      <c r="D23" s="174" t="s">
        <v>430</v>
      </c>
      <c r="E23" s="165"/>
      <c r="F23" s="164"/>
      <c r="G23" s="164"/>
      <c r="H23" s="164" t="s">
        <v>384</v>
      </c>
      <c r="I23" s="164" t="s">
        <v>384</v>
      </c>
      <c r="J23" s="164" t="s">
        <v>384</v>
      </c>
      <c r="K23" s="163"/>
      <c r="L23" s="163" t="s">
        <v>383</v>
      </c>
      <c r="M23" s="163"/>
      <c r="N23" s="163"/>
    </row>
    <row r="24" spans="1:14" s="191" customFormat="1" ht="23.25" customHeight="1" x14ac:dyDescent="0.15">
      <c r="A24" s="367"/>
      <c r="B24" s="141">
        <v>20</v>
      </c>
      <c r="C24" s="167" t="s">
        <v>429</v>
      </c>
      <c r="D24" s="194" t="s">
        <v>428</v>
      </c>
      <c r="E24" s="176"/>
      <c r="F24" s="140" t="s">
        <v>420</v>
      </c>
      <c r="G24" s="140"/>
      <c r="H24" s="140" t="s">
        <v>420</v>
      </c>
      <c r="I24" s="140" t="s">
        <v>420</v>
      </c>
      <c r="J24" s="140"/>
      <c r="K24" s="140" t="s">
        <v>420</v>
      </c>
      <c r="L24" s="170" t="s">
        <v>383</v>
      </c>
      <c r="M24" s="170" t="s">
        <v>383</v>
      </c>
      <c r="N24" s="170" t="s">
        <v>383</v>
      </c>
    </row>
    <row r="25" spans="1:14" s="162" customFormat="1" ht="23.25" customHeight="1" x14ac:dyDescent="0.15">
      <c r="A25" s="367"/>
      <c r="B25" s="141">
        <v>21</v>
      </c>
      <c r="C25" s="167"/>
      <c r="D25" s="173" t="s">
        <v>427</v>
      </c>
      <c r="E25" s="176"/>
      <c r="F25" s="170"/>
      <c r="G25" s="171"/>
      <c r="H25" s="171" t="s">
        <v>384</v>
      </c>
      <c r="I25" s="171" t="s">
        <v>384</v>
      </c>
      <c r="J25" s="170"/>
      <c r="K25" s="170" t="s">
        <v>384</v>
      </c>
      <c r="L25" s="170" t="s">
        <v>383</v>
      </c>
      <c r="M25" s="170"/>
      <c r="N25" s="170" t="s">
        <v>383</v>
      </c>
    </row>
    <row r="26" spans="1:14" s="162" customFormat="1" ht="23.25" customHeight="1" x14ac:dyDescent="0.15">
      <c r="A26" s="367"/>
      <c r="B26" s="141">
        <v>22</v>
      </c>
      <c r="C26" s="193"/>
      <c r="D26" s="189" t="s">
        <v>426</v>
      </c>
      <c r="E26" s="176"/>
      <c r="F26" s="170"/>
      <c r="G26" s="171"/>
      <c r="H26" s="171" t="s">
        <v>388</v>
      </c>
      <c r="I26" s="171" t="s">
        <v>388</v>
      </c>
      <c r="J26" s="170"/>
      <c r="K26" s="170"/>
      <c r="L26" s="170" t="s">
        <v>383</v>
      </c>
      <c r="M26" s="170"/>
      <c r="N26" s="170" t="s">
        <v>383</v>
      </c>
    </row>
    <row r="27" spans="1:14" s="191" customFormat="1" ht="23.25" customHeight="1" x14ac:dyDescent="0.15">
      <c r="A27" s="365"/>
      <c r="B27" s="168">
        <v>23</v>
      </c>
      <c r="C27" s="167" t="s">
        <v>425</v>
      </c>
      <c r="D27" s="166" t="s">
        <v>424</v>
      </c>
      <c r="E27" s="165"/>
      <c r="F27" s="164" t="s">
        <v>384</v>
      </c>
      <c r="G27" s="164"/>
      <c r="H27" s="164" t="s">
        <v>384</v>
      </c>
      <c r="I27" s="164" t="s">
        <v>384</v>
      </c>
      <c r="J27" s="163"/>
      <c r="K27" s="163" t="s">
        <v>384</v>
      </c>
      <c r="L27" s="163" t="s">
        <v>383</v>
      </c>
      <c r="M27" s="163" t="s">
        <v>383</v>
      </c>
      <c r="N27" s="163" t="s">
        <v>383</v>
      </c>
    </row>
    <row r="28" spans="1:14" s="191" customFormat="1" ht="23.25" customHeight="1" x14ac:dyDescent="0.15">
      <c r="A28" s="192" t="s">
        <v>423</v>
      </c>
      <c r="B28" s="141">
        <v>24</v>
      </c>
      <c r="C28" s="187" t="s">
        <v>422</v>
      </c>
      <c r="D28" s="173" t="s">
        <v>421</v>
      </c>
      <c r="E28" s="176"/>
      <c r="F28" s="171" t="s">
        <v>420</v>
      </c>
      <c r="G28" s="171" t="s">
        <v>420</v>
      </c>
      <c r="H28" s="171" t="s">
        <v>420</v>
      </c>
      <c r="I28" s="171" t="s">
        <v>420</v>
      </c>
      <c r="J28" s="171" t="s">
        <v>420</v>
      </c>
      <c r="K28" s="171" t="s">
        <v>420</v>
      </c>
      <c r="L28" s="170" t="s">
        <v>383</v>
      </c>
      <c r="M28" s="170" t="s">
        <v>383</v>
      </c>
      <c r="N28" s="170" t="s">
        <v>383</v>
      </c>
    </row>
    <row r="29" spans="1:14" s="191" customFormat="1" ht="23.25" customHeight="1" x14ac:dyDescent="0.15">
      <c r="A29" s="368" t="s">
        <v>415</v>
      </c>
      <c r="B29" s="141">
        <v>25</v>
      </c>
      <c r="C29" s="187" t="s">
        <v>415</v>
      </c>
      <c r="D29" s="186" t="s">
        <v>419</v>
      </c>
      <c r="E29" s="176"/>
      <c r="F29" s="171" t="s">
        <v>384</v>
      </c>
      <c r="G29" s="171" t="s">
        <v>384</v>
      </c>
      <c r="H29" s="171" t="s">
        <v>384</v>
      </c>
      <c r="I29" s="171" t="s">
        <v>384</v>
      </c>
      <c r="J29" s="170" t="s">
        <v>384</v>
      </c>
      <c r="K29" s="170" t="s">
        <v>384</v>
      </c>
      <c r="L29" s="170" t="s">
        <v>383</v>
      </c>
      <c r="M29" s="170" t="s">
        <v>383</v>
      </c>
      <c r="N29" s="170" t="s">
        <v>383</v>
      </c>
    </row>
    <row r="30" spans="1:14" s="191" customFormat="1" ht="23.25" customHeight="1" x14ac:dyDescent="0.15">
      <c r="A30" s="366"/>
      <c r="B30" s="141">
        <v>26</v>
      </c>
      <c r="C30" s="187" t="s">
        <v>415</v>
      </c>
      <c r="D30" s="189" t="s">
        <v>418</v>
      </c>
      <c r="E30" s="176"/>
      <c r="F30" s="171" t="s">
        <v>384</v>
      </c>
      <c r="G30" s="171" t="s">
        <v>384</v>
      </c>
      <c r="H30" s="171" t="s">
        <v>384</v>
      </c>
      <c r="I30" s="171" t="s">
        <v>384</v>
      </c>
      <c r="J30" s="170" t="s">
        <v>384</v>
      </c>
      <c r="K30" s="170" t="s">
        <v>384</v>
      </c>
      <c r="L30" s="170" t="s">
        <v>383</v>
      </c>
      <c r="M30" s="170" t="s">
        <v>383</v>
      </c>
      <c r="N30" s="170" t="s">
        <v>383</v>
      </c>
    </row>
    <row r="31" spans="1:14" s="191" customFormat="1" ht="23.25" customHeight="1" x14ac:dyDescent="0.15">
      <c r="A31" s="366"/>
      <c r="B31" s="141">
        <v>27</v>
      </c>
      <c r="C31" s="187" t="s">
        <v>415</v>
      </c>
      <c r="D31" s="189" t="s">
        <v>417</v>
      </c>
      <c r="E31" s="176"/>
      <c r="F31" s="171" t="s">
        <v>384</v>
      </c>
      <c r="G31" s="171" t="s">
        <v>412</v>
      </c>
      <c r="H31" s="171" t="s">
        <v>384</v>
      </c>
      <c r="I31" s="171" t="s">
        <v>384</v>
      </c>
      <c r="J31" s="170" t="s">
        <v>384</v>
      </c>
      <c r="K31" s="170" t="s">
        <v>384</v>
      </c>
      <c r="L31" s="170" t="s">
        <v>383</v>
      </c>
      <c r="M31" s="170"/>
      <c r="N31" s="170"/>
    </row>
    <row r="32" spans="1:14" s="191" customFormat="1" ht="23.25" customHeight="1" x14ac:dyDescent="0.15">
      <c r="A32" s="366"/>
      <c r="B32" s="141">
        <v>28</v>
      </c>
      <c r="C32" s="187" t="s">
        <v>415</v>
      </c>
      <c r="D32" s="189" t="s">
        <v>416</v>
      </c>
      <c r="E32" s="176" t="s">
        <v>410</v>
      </c>
      <c r="F32" s="171" t="s">
        <v>384</v>
      </c>
      <c r="G32" s="171" t="s">
        <v>384</v>
      </c>
      <c r="H32" s="171" t="s">
        <v>384</v>
      </c>
      <c r="I32" s="171" t="s">
        <v>384</v>
      </c>
      <c r="J32" s="170" t="s">
        <v>384</v>
      </c>
      <c r="K32" s="170" t="s">
        <v>384</v>
      </c>
      <c r="L32" s="170" t="s">
        <v>383</v>
      </c>
      <c r="M32" s="170"/>
      <c r="N32" s="170"/>
    </row>
    <row r="33" spans="1:14" s="162" customFormat="1" ht="23.25" customHeight="1" x14ac:dyDescent="0.15">
      <c r="A33" s="366"/>
      <c r="B33" s="141">
        <v>29</v>
      </c>
      <c r="C33" s="187" t="s">
        <v>415</v>
      </c>
      <c r="D33" s="190" t="s">
        <v>414</v>
      </c>
      <c r="E33" s="176" t="s">
        <v>410</v>
      </c>
      <c r="F33" s="171" t="s">
        <v>384</v>
      </c>
      <c r="G33" s="171" t="s">
        <v>412</v>
      </c>
      <c r="H33" s="171" t="s">
        <v>384</v>
      </c>
      <c r="I33" s="171" t="s">
        <v>384</v>
      </c>
      <c r="J33" s="170" t="s">
        <v>384</v>
      </c>
      <c r="K33" s="170" t="s">
        <v>384</v>
      </c>
      <c r="L33" s="170" t="s">
        <v>383</v>
      </c>
      <c r="M33" s="170"/>
      <c r="N33" s="170"/>
    </row>
    <row r="34" spans="1:14" s="162" customFormat="1" ht="23.25" customHeight="1" x14ac:dyDescent="0.15">
      <c r="A34" s="366"/>
      <c r="B34" s="141">
        <v>30</v>
      </c>
      <c r="C34" s="187"/>
      <c r="D34" s="189" t="s">
        <v>413</v>
      </c>
      <c r="E34" s="188"/>
      <c r="F34" s="170" t="s">
        <v>384</v>
      </c>
      <c r="G34" s="171" t="s">
        <v>412</v>
      </c>
      <c r="H34" s="171" t="s">
        <v>384</v>
      </c>
      <c r="I34" s="171"/>
      <c r="J34" s="171"/>
      <c r="K34" s="170" t="s">
        <v>384</v>
      </c>
      <c r="L34" s="170" t="s">
        <v>383</v>
      </c>
      <c r="M34" s="170"/>
      <c r="N34" s="170"/>
    </row>
    <row r="35" spans="1:14" s="162" customFormat="1" ht="23.25" customHeight="1" x14ac:dyDescent="0.15">
      <c r="A35" s="366"/>
      <c r="B35" s="141">
        <v>31</v>
      </c>
      <c r="C35" s="187"/>
      <c r="D35" s="186" t="s">
        <v>411</v>
      </c>
      <c r="E35" s="176" t="s">
        <v>410</v>
      </c>
      <c r="F35" s="171" t="s">
        <v>384</v>
      </c>
      <c r="G35" s="171"/>
      <c r="H35" s="171" t="s">
        <v>384</v>
      </c>
      <c r="I35" s="171" t="s">
        <v>384</v>
      </c>
      <c r="J35" s="171" t="s">
        <v>384</v>
      </c>
      <c r="K35" s="170" t="s">
        <v>384</v>
      </c>
      <c r="L35" s="170" t="s">
        <v>383</v>
      </c>
      <c r="M35" s="170"/>
      <c r="N35" s="170"/>
    </row>
    <row r="36" spans="1:14" s="162" customFormat="1" ht="23.25" customHeight="1" x14ac:dyDescent="0.15">
      <c r="A36" s="357" t="s">
        <v>406</v>
      </c>
      <c r="B36" s="168">
        <v>32</v>
      </c>
      <c r="C36" s="185" t="s">
        <v>406</v>
      </c>
      <c r="D36" s="174" t="s">
        <v>409</v>
      </c>
      <c r="E36" s="165"/>
      <c r="F36" s="164" t="s">
        <v>384</v>
      </c>
      <c r="G36" s="164"/>
      <c r="H36" s="164" t="s">
        <v>384</v>
      </c>
      <c r="I36" s="164" t="s">
        <v>384</v>
      </c>
      <c r="J36" s="163" t="s">
        <v>384</v>
      </c>
      <c r="K36" s="163" t="s">
        <v>384</v>
      </c>
      <c r="L36" s="163" t="s">
        <v>383</v>
      </c>
      <c r="M36" s="163"/>
      <c r="N36" s="163" t="s">
        <v>383</v>
      </c>
    </row>
    <row r="37" spans="1:14" s="162" customFormat="1" ht="23.25" customHeight="1" x14ac:dyDescent="0.15">
      <c r="A37" s="358"/>
      <c r="B37" s="168">
        <v>33</v>
      </c>
      <c r="C37" s="185" t="s">
        <v>406</v>
      </c>
      <c r="D37" s="361" t="s">
        <v>408</v>
      </c>
      <c r="E37" s="362"/>
      <c r="F37" s="164" t="s">
        <v>384</v>
      </c>
      <c r="G37" s="164"/>
      <c r="H37" s="164" t="s">
        <v>384</v>
      </c>
      <c r="I37" s="164" t="s">
        <v>384</v>
      </c>
      <c r="J37" s="163" t="s">
        <v>384</v>
      </c>
      <c r="K37" s="163" t="s">
        <v>384</v>
      </c>
      <c r="L37" s="163" t="s">
        <v>383</v>
      </c>
      <c r="M37" s="163"/>
      <c r="N37" s="163" t="s">
        <v>383</v>
      </c>
    </row>
    <row r="38" spans="1:14" s="162" customFormat="1" ht="23.25" customHeight="1" x14ac:dyDescent="0.15">
      <c r="A38" s="358"/>
      <c r="B38" s="168">
        <v>34</v>
      </c>
      <c r="C38" s="184" t="s">
        <v>406</v>
      </c>
      <c r="D38" s="174" t="s">
        <v>407</v>
      </c>
      <c r="E38" s="165"/>
      <c r="F38" s="164" t="s">
        <v>384</v>
      </c>
      <c r="G38" s="164" t="s">
        <v>384</v>
      </c>
      <c r="H38" s="164" t="s">
        <v>384</v>
      </c>
      <c r="I38" s="164" t="s">
        <v>384</v>
      </c>
      <c r="J38" s="163" t="s">
        <v>384</v>
      </c>
      <c r="K38" s="163" t="s">
        <v>384</v>
      </c>
      <c r="L38" s="163" t="s">
        <v>383</v>
      </c>
      <c r="M38" s="163"/>
      <c r="N38" s="163" t="s">
        <v>383</v>
      </c>
    </row>
    <row r="39" spans="1:14" s="162" customFormat="1" ht="23.25" customHeight="1" x14ac:dyDescent="0.15">
      <c r="A39" s="358"/>
      <c r="B39" s="168">
        <v>35</v>
      </c>
      <c r="C39" s="185" t="s">
        <v>406</v>
      </c>
      <c r="D39" s="166" t="s">
        <v>405</v>
      </c>
      <c r="E39" s="165"/>
      <c r="F39" s="164" t="s">
        <v>384</v>
      </c>
      <c r="G39" s="164" t="s">
        <v>384</v>
      </c>
      <c r="H39" s="164" t="s">
        <v>384</v>
      </c>
      <c r="I39" s="164" t="s">
        <v>384</v>
      </c>
      <c r="J39" s="163" t="s">
        <v>384</v>
      </c>
      <c r="K39" s="163" t="s">
        <v>384</v>
      </c>
      <c r="L39" s="163" t="s">
        <v>383</v>
      </c>
      <c r="M39" s="163"/>
      <c r="N39" s="163" t="s">
        <v>383</v>
      </c>
    </row>
    <row r="40" spans="1:14" s="162" customFormat="1" ht="23.25" customHeight="1" x14ac:dyDescent="0.15">
      <c r="A40" s="358"/>
      <c r="B40" s="168">
        <v>36</v>
      </c>
      <c r="C40" s="184"/>
      <c r="D40" s="183" t="s">
        <v>404</v>
      </c>
      <c r="E40" s="182" t="s">
        <v>389</v>
      </c>
      <c r="F40" s="77" t="s">
        <v>403</v>
      </c>
      <c r="G40" s="77"/>
      <c r="H40" s="77" t="s">
        <v>403</v>
      </c>
      <c r="I40" s="77" t="s">
        <v>403</v>
      </c>
      <c r="J40" s="77" t="s">
        <v>403</v>
      </c>
      <c r="K40" s="77" t="s">
        <v>403</v>
      </c>
      <c r="L40" s="163" t="s">
        <v>383</v>
      </c>
      <c r="M40" s="163"/>
      <c r="N40" s="163" t="s">
        <v>383</v>
      </c>
    </row>
    <row r="41" spans="1:14" ht="23.25" customHeight="1" x14ac:dyDescent="0.15">
      <c r="A41" s="359"/>
      <c r="B41" s="168">
        <v>37</v>
      </c>
      <c r="C41" s="181"/>
      <c r="D41" s="180" t="s">
        <v>402</v>
      </c>
      <c r="E41" s="179"/>
      <c r="F41" s="163" t="s">
        <v>384</v>
      </c>
      <c r="G41" s="164"/>
      <c r="H41" s="164" t="s">
        <v>384</v>
      </c>
      <c r="I41" s="164" t="s">
        <v>384</v>
      </c>
      <c r="J41" s="164" t="s">
        <v>384</v>
      </c>
      <c r="K41" s="163" t="s">
        <v>384</v>
      </c>
      <c r="L41" s="163" t="s">
        <v>383</v>
      </c>
      <c r="M41" s="163"/>
      <c r="N41" s="163" t="s">
        <v>383</v>
      </c>
    </row>
    <row r="42" spans="1:14" s="162" customFormat="1" ht="23.25" customHeight="1" x14ac:dyDescent="0.15">
      <c r="A42" s="357" t="s">
        <v>401</v>
      </c>
      <c r="B42" s="168">
        <v>38</v>
      </c>
      <c r="C42" s="167"/>
      <c r="D42" s="178" t="s">
        <v>400</v>
      </c>
      <c r="E42" s="165" t="s">
        <v>399</v>
      </c>
      <c r="F42" s="164" t="s">
        <v>384</v>
      </c>
      <c r="G42" s="164" t="s">
        <v>384</v>
      </c>
      <c r="H42" s="164" t="s">
        <v>384</v>
      </c>
      <c r="I42" s="164"/>
      <c r="J42" s="163"/>
      <c r="K42" s="163" t="s">
        <v>384</v>
      </c>
      <c r="L42" s="163" t="s">
        <v>383</v>
      </c>
      <c r="M42" s="163"/>
      <c r="N42" s="163"/>
    </row>
    <row r="43" spans="1:14" s="162" customFormat="1" ht="23.25" customHeight="1" x14ac:dyDescent="0.15">
      <c r="A43" s="360"/>
      <c r="B43" s="141">
        <v>39</v>
      </c>
      <c r="C43" s="167"/>
      <c r="D43" s="177" t="s">
        <v>398</v>
      </c>
      <c r="E43" s="176" t="s">
        <v>397</v>
      </c>
      <c r="F43" s="171" t="s">
        <v>384</v>
      </c>
      <c r="G43" s="171" t="s">
        <v>384</v>
      </c>
      <c r="H43" s="171" t="s">
        <v>384</v>
      </c>
      <c r="I43" s="171"/>
      <c r="J43" s="170"/>
      <c r="K43" s="170" t="s">
        <v>384</v>
      </c>
      <c r="L43" s="170" t="s">
        <v>383</v>
      </c>
      <c r="M43" s="170"/>
      <c r="N43" s="170"/>
    </row>
    <row r="44" spans="1:14" s="162" customFormat="1" ht="23.25" customHeight="1" x14ac:dyDescent="0.15">
      <c r="A44" s="357" t="s">
        <v>392</v>
      </c>
      <c r="B44" s="168">
        <v>40</v>
      </c>
      <c r="C44" s="167"/>
      <c r="D44" s="175" t="s">
        <v>396</v>
      </c>
      <c r="E44" s="165"/>
      <c r="F44" s="164" t="s">
        <v>384</v>
      </c>
      <c r="G44" s="77"/>
      <c r="H44" s="164" t="s">
        <v>384</v>
      </c>
      <c r="I44" s="164" t="s">
        <v>384</v>
      </c>
      <c r="J44" s="164" t="s">
        <v>384</v>
      </c>
      <c r="K44" s="164" t="s">
        <v>384</v>
      </c>
      <c r="L44" s="163" t="s">
        <v>383</v>
      </c>
      <c r="M44" s="163" t="s">
        <v>395</v>
      </c>
      <c r="N44" s="163" t="s">
        <v>383</v>
      </c>
    </row>
    <row r="45" spans="1:14" s="162" customFormat="1" ht="23.25" customHeight="1" x14ac:dyDescent="0.15">
      <c r="A45" s="358"/>
      <c r="B45" s="168">
        <v>41</v>
      </c>
      <c r="C45" s="167" t="s">
        <v>392</v>
      </c>
      <c r="D45" s="174" t="s">
        <v>394</v>
      </c>
      <c r="E45" s="165"/>
      <c r="F45" s="164" t="s">
        <v>384</v>
      </c>
      <c r="G45" s="164" t="s">
        <v>384</v>
      </c>
      <c r="H45" s="164" t="s">
        <v>384</v>
      </c>
      <c r="I45" s="164" t="s">
        <v>384</v>
      </c>
      <c r="J45" s="164" t="s">
        <v>384</v>
      </c>
      <c r="K45" s="164" t="s">
        <v>384</v>
      </c>
      <c r="L45" s="163" t="s">
        <v>383</v>
      </c>
      <c r="M45" s="163" t="s">
        <v>383</v>
      </c>
      <c r="N45" s="163" t="s">
        <v>383</v>
      </c>
    </row>
    <row r="46" spans="1:14" s="162" customFormat="1" ht="23.25" customHeight="1" x14ac:dyDescent="0.15">
      <c r="A46" s="358"/>
      <c r="B46" s="168">
        <v>42</v>
      </c>
      <c r="C46" s="167" t="s">
        <v>392</v>
      </c>
      <c r="D46" s="174" t="s">
        <v>393</v>
      </c>
      <c r="E46" s="165"/>
      <c r="F46" s="164" t="s">
        <v>384</v>
      </c>
      <c r="G46" s="164" t="s">
        <v>384</v>
      </c>
      <c r="H46" s="164" t="s">
        <v>384</v>
      </c>
      <c r="I46" s="164" t="s">
        <v>384</v>
      </c>
      <c r="J46" s="164" t="s">
        <v>384</v>
      </c>
      <c r="K46" s="164" t="s">
        <v>384</v>
      </c>
      <c r="L46" s="163" t="s">
        <v>383</v>
      </c>
      <c r="M46" s="163" t="s">
        <v>383</v>
      </c>
      <c r="N46" s="163" t="s">
        <v>383</v>
      </c>
    </row>
    <row r="47" spans="1:14" s="162" customFormat="1" ht="23.25" customHeight="1" x14ac:dyDescent="0.15">
      <c r="A47" s="358"/>
      <c r="B47" s="168">
        <v>43</v>
      </c>
      <c r="C47" s="167" t="s">
        <v>392</v>
      </c>
      <c r="D47" s="363" t="s">
        <v>391</v>
      </c>
      <c r="E47" s="364"/>
      <c r="F47" s="164" t="s">
        <v>384</v>
      </c>
      <c r="G47" s="164"/>
      <c r="H47" s="164" t="s">
        <v>384</v>
      </c>
      <c r="I47" s="164" t="s">
        <v>384</v>
      </c>
      <c r="J47" s="163"/>
      <c r="K47" s="164" t="s">
        <v>384</v>
      </c>
      <c r="L47" s="163" t="s">
        <v>383</v>
      </c>
      <c r="M47" s="163" t="s">
        <v>383</v>
      </c>
      <c r="N47" s="163" t="s">
        <v>383</v>
      </c>
    </row>
    <row r="48" spans="1:14" s="162" customFormat="1" ht="23.25" customHeight="1" x14ac:dyDescent="0.15">
      <c r="A48" s="358"/>
      <c r="B48" s="141">
        <v>44</v>
      </c>
      <c r="C48" s="167"/>
      <c r="D48" s="173" t="s">
        <v>390</v>
      </c>
      <c r="E48" s="172" t="s">
        <v>389</v>
      </c>
      <c r="F48" s="170"/>
      <c r="G48" s="171" t="s">
        <v>388</v>
      </c>
      <c r="H48" s="171" t="s">
        <v>388</v>
      </c>
      <c r="I48" s="171" t="s">
        <v>388</v>
      </c>
      <c r="J48" s="171" t="s">
        <v>388</v>
      </c>
      <c r="K48" s="170"/>
      <c r="L48" s="170" t="s">
        <v>383</v>
      </c>
      <c r="M48" s="170"/>
      <c r="N48" s="170"/>
    </row>
    <row r="49" spans="1:14" s="162" customFormat="1" ht="23.25" customHeight="1" x14ac:dyDescent="0.15">
      <c r="A49" s="169" t="s">
        <v>387</v>
      </c>
      <c r="B49" s="168">
        <v>45</v>
      </c>
      <c r="C49" s="167" t="s">
        <v>386</v>
      </c>
      <c r="D49" s="166" t="s">
        <v>385</v>
      </c>
      <c r="E49" s="165"/>
      <c r="F49" s="164"/>
      <c r="G49" s="164"/>
      <c r="H49" s="164"/>
      <c r="I49" s="164"/>
      <c r="J49" s="164"/>
      <c r="K49" s="163" t="s">
        <v>384</v>
      </c>
      <c r="L49" s="163" t="s">
        <v>383</v>
      </c>
      <c r="M49" s="163"/>
      <c r="N49" s="163" t="s">
        <v>383</v>
      </c>
    </row>
  </sheetData>
  <mergeCells count="14">
    <mergeCell ref="A5:A6"/>
    <mergeCell ref="A7:A27"/>
    <mergeCell ref="A29:A35"/>
    <mergeCell ref="A1:N1"/>
    <mergeCell ref="A3:A4"/>
    <mergeCell ref="B3:B4"/>
    <mergeCell ref="D3:E4"/>
    <mergeCell ref="F3:K3"/>
    <mergeCell ref="L3:N3"/>
    <mergeCell ref="A36:A41"/>
    <mergeCell ref="A44:A48"/>
    <mergeCell ref="A42:A43"/>
    <mergeCell ref="D37:E37"/>
    <mergeCell ref="D47:E47"/>
  </mergeCells>
  <phoneticPr fontId="28"/>
  <dataValidations count="4">
    <dataValidation type="list" allowBlank="1" showInputMessage="1" showErrorMessage="1" sqref="E49 E14:E22 E7:E12 E41 E44:E46 E27:E28 E38:E39 L15 N38:N39 L40:N49 L5:M14 N5:N15 L16:N36 L38:L39" xr:uid="{FC5D7F4D-148F-43BE-B724-EF183D572A44}">
      <formula1>#REF!</formula1>
    </dataValidation>
    <dataValidation type="list" allowBlank="1" showInputMessage="1" showErrorMessage="1" sqref="H44:J47 G45:G47 F35:J35 F44:F48 F49:J49 K44:K49 F5:K23 F41:K43 H27:I33 F25:G34 J25:J33 K25:K35 F36:K39" xr:uid="{B49B0E5D-2D88-4F28-B9F5-CD10BD2DB3F1}">
      <formula1>"○,　"</formula1>
    </dataValidation>
    <dataValidation type="list" allowBlank="1" showInputMessage="1" showErrorMessage="1" sqref="H25:I26 G48:J48 H34:J34" xr:uid="{6AC98C77-0655-4E18-BB8E-8E0DCFEA3E2D}">
      <formula1>"○,◎"</formula1>
    </dataValidation>
    <dataValidation type="list" allowBlank="1" showInputMessage="1" showErrorMessage="1" sqref="N37 L37 M15 M37:M39" xr:uid="{B218B1CF-9678-47FA-80AE-678E348A39DF}">
      <formula1>$L$15</formula1>
    </dataValidation>
  </dataValidations>
  <printOptions horizontalCentered="1"/>
  <pageMargins left="0.23622047244094491" right="0.23622047244094491" top="0.35433070866141736" bottom="0.35433070866141736" header="0.31496062992125984" footer="0.31496062992125984"/>
  <pageSetup paperSize="9" scale="6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申込書</vt:lpstr>
      <vt:lpstr>対応票</vt:lpstr>
      <vt:lpstr>記入方法</vt:lpstr>
      <vt:lpstr>申込コード </vt:lpstr>
      <vt:lpstr>R7出前講座一覧</vt:lpstr>
      <vt:lpstr>'R7出前講座一覧'!Print_Area</vt:lpstr>
      <vt:lpstr>記入方法!Print_Area</vt:lpstr>
      <vt:lpstr>'申込コード '!Print_Area</vt:lpstr>
      <vt:lpstr>申込書!Print_Area</vt:lpstr>
      <vt:lpstr>対応票!Print_Area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2025-04-11T02:42:09Z</dcterms:modified>
</cp:coreProperties>
</file>